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<sst xmlns="http://schemas.openxmlformats.org/spreadsheetml/2006/main" count="28" uniqueCount="28">
  <si>
    <t>Информация о собираемости по взносам на капитальный ремонт и наполнении фонда капитального ремонта по муниципальным образованиям Томской области (руб.)</t>
  </si>
  <si>
    <t>№ п/п</t>
  </si>
  <si>
    <t>наименование МО</t>
  </si>
  <si>
    <t>Январь - Апрель 2023 года</t>
  </si>
  <si>
    <t>Начислено</t>
  </si>
  <si>
    <t>Оплачено</t>
  </si>
  <si>
    <t>Уровень собираемости взносов по капитальному ремонту (без учета пени),%</t>
  </si>
  <si>
    <t>Город Томск</t>
  </si>
  <si>
    <t>ЗАТО Северск</t>
  </si>
  <si>
    <t>Город Стрежевой</t>
  </si>
  <si>
    <t>Город Кедровый</t>
  </si>
  <si>
    <t>Александровский район</t>
  </si>
  <si>
    <t>Асиновский район</t>
  </si>
  <si>
    <t>Бакчарский район</t>
  </si>
  <si>
    <t>Верхнекетский район</t>
  </si>
  <si>
    <t>Зырянский район</t>
  </si>
  <si>
    <t>Каргасокский район</t>
  </si>
  <si>
    <t>Кожевниковский район</t>
  </si>
  <si>
    <t>Колпашевский район</t>
  </si>
  <si>
    <t>Кривошеинский район</t>
  </si>
  <si>
    <t>Молчановский район</t>
  </si>
  <si>
    <t>Парабельский район</t>
  </si>
  <si>
    <t>Первомайский район</t>
  </si>
  <si>
    <t>Тегульдетский район</t>
  </si>
  <si>
    <t>Томский район</t>
  </si>
  <si>
    <t>Чаинский район</t>
  </si>
  <si>
    <t>Шегарский район</t>
  </si>
  <si>
    <t>Уровень собираемости взносов на капитальный ремонт по Томской области (с учетом пени),%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</si>
</sst>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H5" sqref="H5"/>
    </sheetView>
  </sheetViews>
  <sheetFormatPr defaultRowHeight="15" x14ac:dyDescent="0.25"/>
  <cols>
    <col min="1" max="1" width="5.140625" customWidth="1"/>
    <col min="2" max="2" width="28.28515625" customWidth="1"/>
    <col min="3" max="3" width="15.140625" customWidth="1"/>
    <col min="4" max="4" width="18.28515625" customWidth="1"/>
    <col min="5" max="5" width="24.7109375" customWidth="1"/>
  </cols>
  <sheetData>
    <row r="1" spans="1:5" ht="39" customHeight="1" x14ac:dyDescent="0.25">
      <c r="A1" s="1" t="s">
        <v>0</v>
      </c>
      <c r="B1" s="1"/>
      <c r="C1" s="1"/>
      <c r="D1" s="1"/>
      <c r="E1" s="1"/>
    </row>
    <row r="2" spans="1:5" ht="12" customHeight="1" x14ac:dyDescent="0.25">
      <c r="A2" s="17"/>
      <c r="B2" s="17"/>
      <c r="C2" s="17"/>
      <c r="D2" s="17"/>
      <c r="E2" s="17"/>
    </row>
    <row r="3" spans="1:5" ht="15.75" x14ac:dyDescent="0.25">
      <c r="A3" s="2" t="s">
        <v>1</v>
      </c>
      <c r="B3" s="2" t="s">
        <v>2</v>
      </c>
      <c r="C3" s="3" t="s">
        <v>3</v>
      </c>
      <c r="D3" s="3"/>
      <c r="E3" s="3"/>
    </row>
    <row r="4" spans="1:5" x14ac:dyDescent="0.25">
      <c r="A4" s="2"/>
      <c r="B4" s="2"/>
      <c r="C4" s="4" t="s">
        <v>4</v>
      </c>
      <c r="D4" s="4" t="s">
        <v>5</v>
      </c>
      <c r="E4" s="5" t="s">
        <v>6</v>
      </c>
    </row>
    <row r="5" spans="1:5" ht="62.25" customHeight="1" x14ac:dyDescent="0.25">
      <c r="A5" s="2"/>
      <c r="B5" s="2"/>
      <c r="C5" s="6"/>
      <c r="D5" s="6"/>
      <c r="E5" s="7"/>
    </row>
    <row r="6" spans="1:5" ht="22.5" customHeight="1" x14ac:dyDescent="0.25">
      <c r="A6" s="8">
        <v>1</v>
      </c>
      <c r="B6" s="9" t="s">
        <v>7</v>
      </c>
      <c r="C6" s="10">
        <v>255613574.19</v>
      </c>
      <c r="D6" s="10">
        <v>240939619.53</v>
      </c>
      <c r="E6" s="11">
        <f>D6/C6*100</f>
        <v>94.259321044862546</v>
      </c>
    </row>
    <row r="7" spans="1:5" ht="23.25" customHeight="1" x14ac:dyDescent="0.25">
      <c r="A7" s="8">
        <v>2</v>
      </c>
      <c r="B7" s="9" t="s">
        <v>8</v>
      </c>
      <c r="C7" s="10">
        <v>82366570.25</v>
      </c>
      <c r="D7" s="10">
        <v>77529675.040000007</v>
      </c>
      <c r="E7" s="11">
        <f t="shared" ref="E7:E24" si="0">D7/C7*100</f>
        <v>94.127599103229628</v>
      </c>
    </row>
    <row r="8" spans="1:5" ht="24" customHeight="1" x14ac:dyDescent="0.25">
      <c r="A8" s="8">
        <v>3</v>
      </c>
      <c r="B8" s="9" t="s">
        <v>9</v>
      </c>
      <c r="C8" s="10">
        <v>28025518.210000001</v>
      </c>
      <c r="D8" s="10">
        <v>26985686.170000002</v>
      </c>
      <c r="E8" s="11">
        <f t="shared" si="0"/>
        <v>96.289695583116924</v>
      </c>
    </row>
    <row r="9" spans="1:5" ht="22.5" customHeight="1" x14ac:dyDescent="0.25">
      <c r="A9" s="8">
        <v>4</v>
      </c>
      <c r="B9" s="9" t="s">
        <v>10</v>
      </c>
      <c r="C9" s="10">
        <v>2253389.29</v>
      </c>
      <c r="D9" s="10">
        <v>1975640.75</v>
      </c>
      <c r="E9" s="11">
        <f t="shared" si="0"/>
        <v>87.67418744588069</v>
      </c>
    </row>
    <row r="10" spans="1:5" ht="24" customHeight="1" x14ac:dyDescent="0.25">
      <c r="A10" s="8">
        <v>5</v>
      </c>
      <c r="B10" s="9" t="s">
        <v>11</v>
      </c>
      <c r="C10" s="10">
        <v>1465109.5</v>
      </c>
      <c r="D10" s="10">
        <v>1185997.02</v>
      </c>
      <c r="E10" s="11">
        <f t="shared" si="0"/>
        <v>80.949377503865747</v>
      </c>
    </row>
    <row r="11" spans="1:5" ht="21.75" customHeight="1" x14ac:dyDescent="0.25">
      <c r="A11" s="8">
        <v>6</v>
      </c>
      <c r="B11" s="9" t="s">
        <v>12</v>
      </c>
      <c r="C11" s="10">
        <v>11440980.35</v>
      </c>
      <c r="D11" s="10">
        <v>2725371.91</v>
      </c>
      <c r="E11" s="11">
        <f t="shared" si="0"/>
        <v>23.82113968056942</v>
      </c>
    </row>
    <row r="12" spans="1:5" ht="21.75" customHeight="1" x14ac:dyDescent="0.25">
      <c r="A12" s="8">
        <v>7</v>
      </c>
      <c r="B12" s="9" t="s">
        <v>13</v>
      </c>
      <c r="C12" s="10">
        <v>579948.30000000005</v>
      </c>
      <c r="D12" s="10">
        <v>509940.4</v>
      </c>
      <c r="E12" s="11">
        <f t="shared" si="0"/>
        <v>87.928596393850967</v>
      </c>
    </row>
    <row r="13" spans="1:5" ht="26.25" customHeight="1" x14ac:dyDescent="0.25">
      <c r="A13" s="8">
        <v>8</v>
      </c>
      <c r="B13" s="9" t="s">
        <v>14</v>
      </c>
      <c r="C13" s="10">
        <v>1220396.55</v>
      </c>
      <c r="D13" s="10">
        <v>974145.43</v>
      </c>
      <c r="E13" s="11">
        <f t="shared" si="0"/>
        <v>79.822040630973603</v>
      </c>
    </row>
    <row r="14" spans="1:5" ht="21.75" customHeight="1" x14ac:dyDescent="0.25">
      <c r="A14" s="8">
        <v>9</v>
      </c>
      <c r="B14" s="9" t="s">
        <v>15</v>
      </c>
      <c r="C14" s="10">
        <v>1207251.8400000001</v>
      </c>
      <c r="D14" s="10">
        <v>1079065.6499999999</v>
      </c>
      <c r="E14" s="11">
        <f t="shared" si="0"/>
        <v>89.381984292523413</v>
      </c>
    </row>
    <row r="15" spans="1:5" ht="24" customHeight="1" x14ac:dyDescent="0.25">
      <c r="A15" s="8">
        <v>10</v>
      </c>
      <c r="B15" s="9" t="s">
        <v>16</v>
      </c>
      <c r="C15" s="10">
        <v>1846258.48</v>
      </c>
      <c r="D15" s="10">
        <v>1564627.01</v>
      </c>
      <c r="E15" s="11">
        <f t="shared" si="0"/>
        <v>84.745826597367881</v>
      </c>
    </row>
    <row r="16" spans="1:5" ht="23.25" customHeight="1" x14ac:dyDescent="0.25">
      <c r="A16" s="8">
        <v>11</v>
      </c>
      <c r="B16" s="9" t="s">
        <v>17</v>
      </c>
      <c r="C16" s="10">
        <v>1087461.7</v>
      </c>
      <c r="D16" s="10">
        <v>984901.26</v>
      </c>
      <c r="E16" s="11">
        <f t="shared" si="0"/>
        <v>90.568822791644067</v>
      </c>
    </row>
    <row r="17" spans="1:5" ht="21" customHeight="1" x14ac:dyDescent="0.25">
      <c r="A17" s="8">
        <v>12</v>
      </c>
      <c r="B17" s="9" t="s">
        <v>18</v>
      </c>
      <c r="C17" s="10">
        <v>9925966.1600000001</v>
      </c>
      <c r="D17" s="10">
        <v>6988669.4000000004</v>
      </c>
      <c r="E17" s="11">
        <f t="shared" si="0"/>
        <v>70.407951098636431</v>
      </c>
    </row>
    <row r="18" spans="1:5" ht="24" customHeight="1" x14ac:dyDescent="0.25">
      <c r="A18" s="8">
        <v>13</v>
      </c>
      <c r="B18" s="9" t="s">
        <v>19</v>
      </c>
      <c r="C18" s="10">
        <v>1008230.69</v>
      </c>
      <c r="D18" s="10">
        <v>832733.03</v>
      </c>
      <c r="E18" s="11">
        <f t="shared" si="0"/>
        <v>82.593501493194992</v>
      </c>
    </row>
    <row r="19" spans="1:5" ht="21.75" customHeight="1" x14ac:dyDescent="0.25">
      <c r="A19" s="8">
        <v>14</v>
      </c>
      <c r="B19" s="9" t="s">
        <v>20</v>
      </c>
      <c r="C19" s="10">
        <v>1196737.1000000001</v>
      </c>
      <c r="D19" s="10">
        <v>1030746.13</v>
      </c>
      <c r="E19" s="11">
        <f t="shared" si="0"/>
        <v>86.129704677827732</v>
      </c>
    </row>
    <row r="20" spans="1:5" ht="21.75" customHeight="1" x14ac:dyDescent="0.25">
      <c r="A20" s="8">
        <v>15</v>
      </c>
      <c r="B20" s="9" t="s">
        <v>21</v>
      </c>
      <c r="C20" s="10">
        <v>1215848.1299999999</v>
      </c>
      <c r="D20" s="10">
        <v>1105149.99</v>
      </c>
      <c r="E20" s="11">
        <f t="shared" si="0"/>
        <v>90.89539743750727</v>
      </c>
    </row>
    <row r="21" spans="1:5" ht="22.5" customHeight="1" x14ac:dyDescent="0.25">
      <c r="A21" s="8">
        <v>16</v>
      </c>
      <c r="B21" s="9" t="s">
        <v>22</v>
      </c>
      <c r="C21" s="10">
        <v>1710892</v>
      </c>
      <c r="D21" s="10">
        <v>1410623.85</v>
      </c>
      <c r="E21" s="11">
        <f t="shared" si="0"/>
        <v>82.449614002520335</v>
      </c>
    </row>
    <row r="22" spans="1:5" ht="24" customHeight="1" x14ac:dyDescent="0.25">
      <c r="A22" s="8">
        <v>17</v>
      </c>
      <c r="B22" s="9" t="s">
        <v>23</v>
      </c>
      <c r="C22" s="10">
        <v>118553.06</v>
      </c>
      <c r="D22" s="10">
        <v>83029.3</v>
      </c>
      <c r="E22" s="11">
        <f t="shared" si="0"/>
        <v>70.035560448629511</v>
      </c>
    </row>
    <row r="23" spans="1:5" ht="19.5" customHeight="1" x14ac:dyDescent="0.25">
      <c r="A23" s="8">
        <v>18</v>
      </c>
      <c r="B23" s="9" t="s">
        <v>24</v>
      </c>
      <c r="C23" s="10">
        <v>12345116.91</v>
      </c>
      <c r="D23" s="10">
        <v>13705207.66</v>
      </c>
      <c r="E23" s="11">
        <f t="shared" si="0"/>
        <v>111.01723669298163</v>
      </c>
    </row>
    <row r="24" spans="1:5" ht="22.5" customHeight="1" x14ac:dyDescent="0.25">
      <c r="A24" s="8">
        <v>19</v>
      </c>
      <c r="B24" s="9" t="s">
        <v>25</v>
      </c>
      <c r="C24" s="10">
        <v>681429.41</v>
      </c>
      <c r="D24" s="10">
        <v>617122.99</v>
      </c>
      <c r="E24" s="11">
        <f t="shared" si="0"/>
        <v>90.563010774659688</v>
      </c>
    </row>
    <row r="25" spans="1:5" ht="19.5" customHeight="1" x14ac:dyDescent="0.25">
      <c r="A25" s="8">
        <v>20</v>
      </c>
      <c r="B25" s="9" t="s">
        <v>26</v>
      </c>
      <c r="C25" s="10">
        <v>2966495.97</v>
      </c>
      <c r="D25" s="10">
        <v>2786224.26</v>
      </c>
      <c r="E25" s="11">
        <f>D25/C25*100</f>
        <v>93.923075850327194</v>
      </c>
    </row>
    <row r="26" spans="1:5" ht="74.25" customHeight="1" x14ac:dyDescent="0.25">
      <c r="A26" s="12"/>
      <c r="B26" s="13" t="s">
        <v>27</v>
      </c>
      <c r="C26" s="14">
        <v>91.85</v>
      </c>
      <c r="D26" s="15"/>
      <c r="E26" s="16"/>
    </row>
  </sheetData>
  <mergeCells count="8">
    <mergeCell ref="C26:E26"/>
    <mergeCell ref="A1:E1"/>
    <mergeCell ref="A3:A5"/>
    <mergeCell ref="B3:B5"/>
    <mergeCell ref="C3:E3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2023-05-12T01:24:03Z</dcterms:modified>
</cp:coreProperties>
</file>