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Лист1!$A$1:$E$25</definedName>
  </definedNames>
  <calcPr calcId="152511"/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<sst xmlns="http://schemas.openxmlformats.org/spreadsheetml/2006/main" count="28" uniqueCount="28">
  <si>
    <t>Информация о собираемости по взносам на капитальный ремонт и наполнении фонда капитального ремонта по муниципальным образованиям Томской области (руб.)</t>
  </si>
  <si>
    <t>№ п/п</t>
  </si>
  <si>
    <t>Наименование муниципального образования</t>
  </si>
  <si>
    <t xml:space="preserve">Начислено </t>
  </si>
  <si>
    <t>Оплачено</t>
  </si>
  <si>
    <t>Город Томск</t>
  </si>
  <si>
    <t>ЗАТО Северск</t>
  </si>
  <si>
    <t>Город Стрежевой</t>
  </si>
  <si>
    <t>Город Кедровый</t>
  </si>
  <si>
    <t>Александровский район</t>
  </si>
  <si>
    <t>Асиновский район</t>
  </si>
  <si>
    <t>Бакчарский район</t>
  </si>
  <si>
    <t>Верхнекетский район</t>
  </si>
  <si>
    <t>Зырянский район</t>
  </si>
  <si>
    <t>Каргасокский район</t>
  </si>
  <si>
    <t>Кожевниковский район</t>
  </si>
  <si>
    <t>Колпашевский район</t>
  </si>
  <si>
    <t>Кривошеинский район</t>
  </si>
  <si>
    <t>Молчановский район</t>
  </si>
  <si>
    <t>Парабельский район</t>
  </si>
  <si>
    <t>Первомайский район</t>
  </si>
  <si>
    <t>Тегульдетский район</t>
  </si>
  <si>
    <t>Томский район</t>
  </si>
  <si>
    <t>Чаинский район</t>
  </si>
  <si>
    <t>Шегарский район</t>
  </si>
  <si>
    <t>Январь - Февраль 2021 года</t>
  </si>
  <si>
    <t>Уровень собираемости взносов по капитальному ремонту (без учета пени), %</t>
  </si>
  <si>
    <t>Уровень собираемости взносов на капитальный ремонт по Томской области (с учетом пени),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</si>
</sst>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0" fontId="0" fillId="0" borderId="0" xfId="0" applyNumberFormat="1"/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="136" zoomScaleNormal="100" zoomScaleSheetLayoutView="136" workbookViewId="0">
      <selection activeCell="H20" sqref="H20"/>
    </sheetView>
  </sheetViews>
  <sheetFormatPr defaultRowHeight="15" x14ac:dyDescent="0.25"/>
  <cols>
    <col min="1" max="1" width="8.28515625" customWidth="1"/>
    <col min="2" max="2" width="31.28515625" customWidth="1"/>
    <col min="3" max="3" width="17.42578125" customWidth="1"/>
    <col min="4" max="4" width="17.7109375" customWidth="1"/>
    <col min="5" max="5" width="22" customWidth="1"/>
    <col min="6" max="6" width="25.5703125" customWidth="1"/>
    <col min="7" max="7" width="12" bestFit="1" customWidth="1"/>
  </cols>
  <sheetData>
    <row r="1" spans="1:8" ht="56.25" customHeight="1" x14ac:dyDescent="0.25">
      <c r="A1" s="6" t="s">
        <v>0</v>
      </c>
      <c r="B1" s="6"/>
      <c r="C1" s="6"/>
      <c r="D1" s="6"/>
      <c r="E1" s="6"/>
    </row>
    <row r="2" spans="1:8" ht="25.5" customHeight="1" x14ac:dyDescent="0.25">
      <c r="A2" s="7" t="s">
        <v>1</v>
      </c>
      <c r="B2" s="8" t="s">
        <v>2</v>
      </c>
      <c r="C2" s="7" t="s">
        <v>25</v>
      </c>
      <c r="D2" s="7"/>
      <c r="E2" s="7"/>
    </row>
    <row r="3" spans="1:8" ht="15" customHeight="1" x14ac:dyDescent="0.25">
      <c r="A3" s="7"/>
      <c r="B3" s="8"/>
      <c r="C3" s="12" t="s">
        <v>3</v>
      </c>
      <c r="D3" s="12" t="s">
        <v>4</v>
      </c>
      <c r="E3" s="12" t="s">
        <v>26</v>
      </c>
    </row>
    <row r="4" spans="1:8" ht="90.75" customHeight="1" x14ac:dyDescent="0.25">
      <c r="A4" s="7"/>
      <c r="B4" s="8"/>
      <c r="C4" s="13"/>
      <c r="D4" s="13"/>
      <c r="E4" s="13"/>
    </row>
    <row r="5" spans="1:8" ht="26.25" customHeight="1" x14ac:dyDescent="0.25">
      <c r="A5" s="2">
        <v>1</v>
      </c>
      <c r="B5" s="1" t="s">
        <v>5</v>
      </c>
      <c r="C5" s="3">
        <v>97457319.629999995</v>
      </c>
      <c r="D5" s="3">
        <v>92890776.090000004</v>
      </c>
      <c r="E5" s="3">
        <v>95.31</v>
      </c>
      <c r="G5" s="4"/>
    </row>
    <row r="6" spans="1:8" ht="27.75" customHeight="1" x14ac:dyDescent="0.25">
      <c r="A6" s="2">
        <v>2</v>
      </c>
      <c r="B6" s="1" t="s">
        <v>6</v>
      </c>
      <c r="C6" s="3">
        <v>33515452.969999999</v>
      </c>
      <c r="D6" s="3">
        <v>29393109.530000001</v>
      </c>
      <c r="E6" s="3">
        <v>87.7</v>
      </c>
      <c r="G6" s="4"/>
    </row>
    <row r="7" spans="1:8" ht="25.5" customHeight="1" x14ac:dyDescent="0.25">
      <c r="A7" s="2">
        <v>3</v>
      </c>
      <c r="B7" s="1" t="s">
        <v>7</v>
      </c>
      <c r="C7" s="3">
        <v>12454032.41</v>
      </c>
      <c r="D7" s="3">
        <v>11518992.390000001</v>
      </c>
      <c r="E7" s="3">
        <v>92.49</v>
      </c>
      <c r="G7" s="4"/>
    </row>
    <row r="8" spans="1:8" ht="26.25" customHeight="1" x14ac:dyDescent="0.25">
      <c r="A8" s="2">
        <v>4</v>
      </c>
      <c r="B8" s="1" t="s">
        <v>8</v>
      </c>
      <c r="C8" s="3">
        <v>982918.25</v>
      </c>
      <c r="D8" s="3">
        <v>664400.97</v>
      </c>
      <c r="E8" s="3">
        <v>67.59</v>
      </c>
      <c r="G8" s="4"/>
    </row>
    <row r="9" spans="1:8" ht="25.5" customHeight="1" x14ac:dyDescent="0.25">
      <c r="A9" s="2">
        <v>5</v>
      </c>
      <c r="B9" s="1" t="s">
        <v>9</v>
      </c>
      <c r="C9" s="3">
        <v>539131.46</v>
      </c>
      <c r="D9" s="3">
        <v>566311.51</v>
      </c>
      <c r="E9" s="3">
        <v>105.04</v>
      </c>
      <c r="G9" s="4"/>
    </row>
    <row r="10" spans="1:8" ht="25.5" customHeight="1" x14ac:dyDescent="0.25">
      <c r="A10" s="2">
        <v>6</v>
      </c>
      <c r="B10" s="1" t="s">
        <v>10</v>
      </c>
      <c r="C10" s="3">
        <v>4897915.87</v>
      </c>
      <c r="D10" s="3">
        <v>4375681.97</v>
      </c>
      <c r="E10" s="3">
        <v>89.34</v>
      </c>
      <c r="G10" s="4"/>
    </row>
    <row r="11" spans="1:8" ht="25.5" customHeight="1" x14ac:dyDescent="0.25">
      <c r="A11" s="2">
        <v>7</v>
      </c>
      <c r="B11" s="1" t="s">
        <v>11</v>
      </c>
      <c r="C11" s="3">
        <v>297173.28000000003</v>
      </c>
      <c r="D11" s="3">
        <v>293519.28000000003</v>
      </c>
      <c r="E11" s="3">
        <v>98.77</v>
      </c>
      <c r="G11" s="4"/>
    </row>
    <row r="12" spans="1:8" ht="28.5" customHeight="1" x14ac:dyDescent="0.25">
      <c r="A12" s="2">
        <v>8</v>
      </c>
      <c r="B12" s="1" t="s">
        <v>12</v>
      </c>
      <c r="C12" s="3">
        <v>548030.99</v>
      </c>
      <c r="D12" s="3">
        <v>501317.03</v>
      </c>
      <c r="E12" s="3">
        <v>91.48</v>
      </c>
      <c r="G12" s="4"/>
    </row>
    <row r="13" spans="1:8" ht="27.75" customHeight="1" x14ac:dyDescent="0.25">
      <c r="A13" s="2">
        <v>9</v>
      </c>
      <c r="B13" s="1" t="s">
        <v>13</v>
      </c>
      <c r="C13" s="3">
        <v>518278.06</v>
      </c>
      <c r="D13" s="3">
        <v>425371.47</v>
      </c>
      <c r="E13" s="3">
        <v>82.07</v>
      </c>
      <c r="G13" s="4"/>
    </row>
    <row r="14" spans="1:8" ht="26.25" customHeight="1" x14ac:dyDescent="0.25">
      <c r="A14" s="2">
        <v>10</v>
      </c>
      <c r="B14" s="1" t="s">
        <v>14</v>
      </c>
      <c r="C14" s="3">
        <v>825744.01</v>
      </c>
      <c r="D14" s="3">
        <v>717163.93</v>
      </c>
      <c r="E14" s="3">
        <v>86.85</v>
      </c>
      <c r="G14" s="4"/>
    </row>
    <row r="15" spans="1:8" ht="27.75" customHeight="1" x14ac:dyDescent="0.25">
      <c r="A15" s="2">
        <v>11</v>
      </c>
      <c r="B15" s="1" t="s">
        <v>15</v>
      </c>
      <c r="C15" s="3">
        <v>464194.02</v>
      </c>
      <c r="D15" s="3">
        <v>424986.8</v>
      </c>
      <c r="E15" s="3">
        <v>91.55</v>
      </c>
      <c r="G15" s="4"/>
    </row>
    <row r="16" spans="1:8" ht="25.5" customHeight="1" x14ac:dyDescent="0.25">
      <c r="A16" s="2">
        <v>12</v>
      </c>
      <c r="B16" s="1" t="s">
        <v>16</v>
      </c>
      <c r="C16" s="3">
        <v>5375707.4100000001</v>
      </c>
      <c r="D16" s="3">
        <f>1974157.82+2760241.95</f>
        <v>4734399.7700000005</v>
      </c>
      <c r="E16" s="3">
        <f>D16/C16*100</f>
        <v>88.070265156042055</v>
      </c>
      <c r="G16" s="4"/>
      <c r="H16" s="5"/>
    </row>
    <row r="17" spans="1:7" ht="28.5" customHeight="1" x14ac:dyDescent="0.25">
      <c r="A17" s="2">
        <v>13</v>
      </c>
      <c r="B17" s="1" t="s">
        <v>17</v>
      </c>
      <c r="C17" s="3">
        <v>458525.23</v>
      </c>
      <c r="D17" s="3">
        <v>547065.75</v>
      </c>
      <c r="E17" s="3">
        <v>119.31</v>
      </c>
      <c r="G17" s="4"/>
    </row>
    <row r="18" spans="1:7" ht="28.5" customHeight="1" x14ac:dyDescent="0.25">
      <c r="A18" s="2">
        <v>14</v>
      </c>
      <c r="B18" s="1" t="s">
        <v>18</v>
      </c>
      <c r="C18" s="3">
        <v>521456.98</v>
      </c>
      <c r="D18" s="3">
        <v>647179.82999999996</v>
      </c>
      <c r="E18" s="3">
        <v>124.11</v>
      </c>
      <c r="G18" s="4"/>
    </row>
    <row r="19" spans="1:7" ht="28.5" customHeight="1" x14ac:dyDescent="0.25">
      <c r="A19" s="2">
        <v>15</v>
      </c>
      <c r="B19" s="1" t="s">
        <v>19</v>
      </c>
      <c r="C19" s="3">
        <v>526964.47999999998</v>
      </c>
      <c r="D19" s="3">
        <v>507514.6</v>
      </c>
      <c r="E19" s="3">
        <v>96.31</v>
      </c>
      <c r="G19" s="4"/>
    </row>
    <row r="20" spans="1:7" ht="27" customHeight="1" x14ac:dyDescent="0.25">
      <c r="A20" s="2">
        <v>16</v>
      </c>
      <c r="B20" s="1" t="s">
        <v>20</v>
      </c>
      <c r="C20" s="3">
        <v>723980.65</v>
      </c>
      <c r="D20" s="3">
        <v>804175.8</v>
      </c>
      <c r="E20" s="3">
        <v>111.08</v>
      </c>
      <c r="G20" s="4"/>
    </row>
    <row r="21" spans="1:7" ht="27.75" customHeight="1" x14ac:dyDescent="0.25">
      <c r="A21" s="2">
        <v>17</v>
      </c>
      <c r="B21" s="1" t="s">
        <v>21</v>
      </c>
      <c r="C21" s="3">
        <v>53163.98</v>
      </c>
      <c r="D21" s="3">
        <v>48152.52</v>
      </c>
      <c r="E21" s="3">
        <v>90.57</v>
      </c>
      <c r="G21" s="4"/>
    </row>
    <row r="22" spans="1:7" ht="25.5" customHeight="1" x14ac:dyDescent="0.25">
      <c r="A22" s="2">
        <v>18</v>
      </c>
      <c r="B22" s="1" t="s">
        <v>22</v>
      </c>
      <c r="C22" s="3">
        <v>5445279.9699999997</v>
      </c>
      <c r="D22" s="3">
        <v>5384591.4000000004</v>
      </c>
      <c r="E22" s="3">
        <v>98.89</v>
      </c>
      <c r="G22" s="4"/>
    </row>
    <row r="23" spans="1:7" ht="26.25" customHeight="1" x14ac:dyDescent="0.25">
      <c r="A23" s="2">
        <v>19</v>
      </c>
      <c r="B23" s="1" t="s">
        <v>23</v>
      </c>
      <c r="C23" s="3">
        <v>265700.67</v>
      </c>
      <c r="D23" s="3">
        <v>305950.45</v>
      </c>
      <c r="E23" s="3">
        <v>115.15</v>
      </c>
      <c r="G23" s="4"/>
    </row>
    <row r="24" spans="1:7" ht="30" customHeight="1" x14ac:dyDescent="0.25">
      <c r="A24" s="2">
        <v>20</v>
      </c>
      <c r="B24" s="1" t="s">
        <v>24</v>
      </c>
      <c r="C24" s="3">
        <v>1255031.1100000001</v>
      </c>
      <c r="D24" s="3">
        <v>1069773.54</v>
      </c>
      <c r="E24" s="3">
        <v>85.24</v>
      </c>
      <c r="G24" s="4"/>
    </row>
    <row r="25" spans="1:7" ht="68.25" customHeight="1" x14ac:dyDescent="0.25">
      <c r="A25" s="2"/>
      <c r="B25" s="1" t="s">
        <v>27</v>
      </c>
      <c r="C25" s="9">
        <v>88.28</v>
      </c>
      <c r="D25" s="10"/>
      <c r="E25" s="11"/>
    </row>
  </sheetData>
  <mergeCells count="8">
    <mergeCell ref="A1:E1"/>
    <mergeCell ref="A2:A4"/>
    <mergeCell ref="B2:B4"/>
    <mergeCell ref="C2:E2"/>
    <mergeCell ref="C25:E25"/>
    <mergeCell ref="C3:C4"/>
    <mergeCell ref="D3:D4"/>
    <mergeCell ref="E3:E4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2021-03-24T04:26:30Z</dcterms:modified>
</cp:coreProperties>
</file>