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'Лок.См.Расч.Баз.-Инд.Методом'!$21:$24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SevastyanovaUA</author>
    <author>Lexy</author>
    <author>G_Alex</author>
    <author>Andrey</author>
    <author>Кочеткова С А</author>
  </authors>
  <commentList>
    <comment ref="A25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5" authorId="0">
      <text>
        <r>
          <rPr>
            <sz val="8"/>
            <rFont val="Tahoma"/>
            <family val="2"/>
          </rPr>
          <t xml:space="preserve"> &lt;Обоснование (код) позиции&gt;      
&lt;Примечание&gt;
</t>
        </r>
      </text>
    </comment>
    <comment ref="C25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Норматив НР % : &lt;Нормы НР 2001г. по позиции&gt;% *&lt;К-ты к НР по позиции для БИМ&gt;
Норматив СП % : &lt;Нормы СП 2001г. по позиции&gt;% *&lt;К-ты к СП по позиции для БИМ&gt;
&lt;Формула расчета стоимости единицы&gt;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25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J25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25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7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7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7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7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25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</t>
        </r>
      </text>
    </comment>
    <comment ref="I25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25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5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25" authorId="2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  <r>
          <rPr>
            <sz val="8"/>
            <rFont val="Tahoma"/>
            <family val="2"/>
          </rPr>
          <t xml:space="preserve">
</t>
        </r>
      </text>
    </comment>
    <comment ref="L7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7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K101" authorId="3">
      <text>
        <r>
          <rPr>
            <sz val="8"/>
            <rFont val="Tahoma"/>
            <family val="2"/>
          </rPr>
          <t xml:space="preserve"> &lt;Составил&gt;
</t>
        </r>
      </text>
    </comment>
    <comment ref="C12" authorId="4">
      <text>
        <r>
          <rPr>
            <sz val="8"/>
            <rFont val="Tahoma"/>
            <family val="2"/>
          </rPr>
          <t xml:space="preserve">      № &lt;Индекс/ЛН локальной сметы&gt;
</t>
        </r>
      </text>
    </comment>
    <comment ref="C14" authorId="5">
      <text>
        <r>
          <rPr>
            <b/>
            <sz val="10"/>
            <rFont val="Tahoma"/>
            <family val="2"/>
          </rPr>
          <t xml:space="preserve">  &lt;Наименование локальной сметы&gt;</t>
        </r>
      </text>
    </comment>
    <comment ref="D15" authorId="6">
      <text>
        <r>
          <rPr>
            <b/>
            <sz val="8"/>
            <rFont val="Tahoma"/>
            <family val="2"/>
          </rPr>
          <t xml:space="preserve"> &lt;Итого по расчету&gt; </t>
        </r>
      </text>
    </comment>
    <comment ref="D16" authorId="7">
      <text>
        <r>
          <rPr>
            <sz val="8"/>
            <rFont val="Tahoma"/>
            <family val="2"/>
          </rPr>
          <t xml:space="preserve"> &lt;Итого ФОТ&gt;
</t>
        </r>
      </text>
    </comment>
    <comment ref="D17" authorId="7">
      <text>
        <r>
          <rPr>
            <sz val="8"/>
            <rFont val="Tahoma"/>
            <family val="2"/>
          </rPr>
          <t xml:space="preserve"> &lt;Итого ТЗ&gt;
</t>
        </r>
      </text>
    </comment>
    <comment ref="K104" authorId="3">
      <text>
        <r>
          <rPr>
            <b/>
            <sz val="8"/>
            <rFont val="Tahoma"/>
            <family val="2"/>
          </rPr>
          <t xml:space="preserve">   &lt;Проверил&gt;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<sst xmlns="http://schemas.openxmlformats.org/spreadsheetml/2006/main" count="561" uniqueCount="537">
  <si>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</si>
  <si>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</si>
  <si>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</si>
  <si>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</si>
  <si>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</si>
  <si>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</si>
  <si>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</si>
  <si>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</si>
  <si>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</si>
  <si>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</si>
  <si>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</si>
  <si>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</si>
  <si>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</si>
  <si>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</si>
  <si>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</si>
  <si>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</si>
  <si>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</si>
  <si>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</si>
  <si>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</si>
  <si>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</si>
  <si>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</si>
  <si>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</si>
  <si>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</si>
  <si>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</si>
  <si>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</si>
  <si>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</si>
  <si>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</si>
  <si>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</si>
  <si>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</si>
  <si>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</si>
  <si>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</si>
  <si>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</si>
  <si>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</si>
  <si>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</si>
  <si>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</si>
  <si>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</si>
  <si>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</si>
  <si>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</si>
  <si>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</si>
  <si>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</si>
  <si>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</si>
  <si>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</si>
  <si>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</si>
  <si>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</si>
  <si>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</si>
  <si>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</si>
  <si>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</si>
  <si>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</si>
  <si>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</si>
  <si>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</si>
  <si>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</si>
  <si>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</si>
  <si>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</si>
  <si>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</si>
  <si>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</si>
  <si>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</si>
  <si>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</si>
  <si>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</si>
  <si>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</si>
  <si>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</si>
  <si>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</si>
  <si>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</si>
  <si>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</si>
  <si>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</si>
  <si>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</si>
  <si>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</si>
  <si>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</si>
  <si>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</si>
  <si>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</si>
  <si>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</si>
  <si>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</si>
  <si>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</si>
  <si>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</si>
  <si>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</si>
  <si>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</si>
  <si>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</si>
  <si>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</si>
  <si>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</si>
  <si>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</si>
  <si>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</si>
  <si>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</si>
  <si>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</si>
  <si>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</si>
  <si>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</si>
  <si>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</si>
  <si>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</si>
  <si>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</si>
  <si>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</si>
  <si>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</si>
  <si>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</si>
  <si>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</si>
  <si>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</si>
  <si>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</si>
  <si>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</si>
  <si>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</si>
  <si>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</si>
  <si>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</si>
  <si>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</si>
  <si>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</si>
  <si>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</si>
  <si>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</si>
  <si>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</si>
  <si>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</si>
  <si>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</si>
  <si>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</si>
  <si>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</si>
  <si>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</si>
  <si>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</si>
  <si>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</si>
  <si>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</si>
  <si>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</si>
  <si>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</si>
  <si>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</si>
  <si>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</si>
  <si>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</si>
  <si>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</si>
  <si>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</si>
  <si>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</si>
  <si>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</si>
  <si>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</si>
  <si>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</si>
  <si>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</si>
  <si>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</si>
  <si>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</si>
  <si>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</si>
  <si>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</si>
  <si>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</si>
  <si>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</si>
  <si>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</si>
  <si>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</si>
  <si>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</si>
  <si>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</si>
  <si>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</si>
  <si>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</si>
  <si>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</si>
  <si>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</si>
  <si>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</si>
  <si>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</si>
  <si>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</si>
  <si>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</si>
  <si>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</si>
  <si>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</si>
  <si>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</si>
  <si>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</si>
  <si>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</si>
  <si>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</si>
  <si>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</si>
  <si>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</si>
  <si>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</si>
  <si>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</si>
  <si>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</si>
  <si>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</si>
  <si>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</si>
  <si>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</si>
  <si>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</si>
  <si>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</si>
  <si>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</si>
  <si>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</si>
  <si>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</si>
  <si>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</si>
  <si>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</si>
  <si>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</si>
  <si>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</si>
  <si>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</si>
  <si>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</si>
  <si>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</si>
  <si>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</si>
  <si>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</si>
  <si>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</si>
  <si>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</si>
  <si>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</si>
  <si>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</si>
  <si>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</si>
  <si>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</si>
  <si>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</si>
  <si>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</si>
  <si>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</si>
  <si>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</si>
  <si>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</si>
  <si>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</si>
  <si>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</si>
  <si>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</si>
  <si>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</si>
  <si>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</si>
  <si>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</si>
  <si>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</si>
  <si>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</si>
  <si>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</si>
  <si>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</si>
  <si>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</si>
  <si>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</si>
  <si>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</si>
  <si>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</si>
  <si>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</si>
  <si>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</si>
  <si>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</si>
  <si>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</si>
  <si>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</si>
  <si>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</si>
  <si>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</si>
  <si>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</si>
  <si>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</si>
  <si>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</si>
  <si>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</si>
  <si>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</si>
  <si>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</si>
  <si>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</si>
  <si>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</si>
  <si>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</si>
  <si>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</si>
  <si>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</si>
  <si>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</si>
  <si>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</si>
  <si>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</si>
  <si>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</si>
  <si>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</si>
  <si>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</si>
  <si>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</si>
  <si>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</si>
  <si>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</si>
  <si>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</si>
  <si>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</si>
  <si>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</si>
  <si>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</si>
  <si>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</si>
  <si>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</si>
  <si>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</si>
  <si>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</si>
  <si>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</si>
  <si>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</si>
  <si>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</si>
  <si>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</si>
  <si>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</si>
  <si>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</si>
  <si>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</si>
  <si>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</si>
  <si>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</si>
  <si>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</si>
  <si>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</si>
  <si>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</si>
  <si>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</si>
  <si>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</si>
  <si>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</si>
  <si>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</si>
  <si>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</si>
  <si>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</si>
  <si>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</si>
  <si>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</si>
  <si>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</si>
  <si>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</si>
  <si>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</si>
  <si>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</si>
  <si>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</si>
  <si>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</si>
  <si>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</si>
  <si>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</si>
  <si>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</si>
  <si>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</si>
  <si>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</si>
  <si>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</si>
  <si>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</si>
  <si>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</si>
  <si>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</si>
  <si>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</si>
  <si>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</si>
  <si>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</si>
  <si>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</si>
  <si>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</si>
  <si>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</si>
  <si>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</si>
  <si>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</si>
  <si>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</si>
  <si>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</si>
  <si>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</si>
  <si>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</si>
  <si>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</si>
  <si>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</si>
  <si>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</si>
  <si>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</si>
  <si>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</si>
  <si>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</si>
  <si>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</si>
  <si>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</si>
  <si>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</si>
  <si>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</si>
  <si>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</si>
  <si>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</si>
  <si>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</si>
  <si>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</si>
  <si>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</si>
  <si>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</si>
  <si>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</si>
  <si>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</si>
  <si>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</si>
  <si>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</si>
  <si>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</si>
  <si>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на единицу</t>
  </si>
  <si>
    <t>руб.</t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</si>
  <si>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</si>
  <si>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</si>
  <si>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</si>
  <si>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</si>
  <si>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</si>
  <si>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</si>
  <si>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</si>
  <si>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</si>
  <si>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</si>
  <si>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</si>
  <si>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</si>
  <si>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</si>
  <si>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t>Составил:</t>
  </si>
  <si>
    <t>Проверил:</t>
  </si>
  <si>
    <t>на</t>
  </si>
  <si>
    <t>(наименование работ и затрат, наименование объекта)</t>
  </si>
  <si>
    <t>Сметная стоимость</t>
  </si>
  <si>
    <t>Средства на оплату труда</t>
  </si>
  <si>
    <t>Сметная трудоемкость</t>
  </si>
  <si>
    <t>чел.час</t>
  </si>
  <si>
    <r>
      <t xml:space="preserve">Составлен в базисных и текущих ценах по состоянию на </t>
    </r>
    <r>
      <rPr>
        <b/>
        <sz val="10"/>
        <rFont val="Times New Roman"/>
        <family val="1"/>
      </rPr>
      <t>2кв. 2014 г.</t>
    </r>
  </si>
  <si>
    <t xml:space="preserve">                           Раздел 1. Выше отметки 0,00 (квартиры)</t>
  </si>
  <si>
    <t xml:space="preserve">                                   Холодное водоснабжение</t>
  </si>
  <si>
    <t>ФЕРр65-1-1</t>
  </si>
  <si>
    <t>Разборка трубопроводов из водогазопроводных труб диаметром: до 32 мм:и - диаметром 25 мм, 100 м трубопровода
Норматив НР % : 78% *0.85
Норматив СП % : 50% *0.8</t>
  </si>
  <si>
    <t>0,755
(44,5+31)/100</t>
  </si>
  <si>
    <t>328,71
288,02</t>
  </si>
  <si>
    <t>7,09
1,35</t>
  </si>
  <si>
    <t>89.1 Разборка трубопроводов из водогазопроводных труб: ОЗП=15,34; ЭМ=11,98; ЗПМ=15,34; МАТ=5,44</t>
  </si>
  <si>
    <t>64
16</t>
  </si>
  <si>
    <t>34,66
0,1</t>
  </si>
  <si>
    <t>26,17
0,08</t>
  </si>
  <si>
    <t>ФЕР16-04-002-02</t>
  </si>
  <si>
    <t>Прокладка трубопроводов водоснабжения из напорных полиэтиленовых труб низкого давления среднего типа наружным диаметром: 25 мм, 100 м трубопровода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</si>
  <si>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0,31
31/100</t>
  </si>
  <si>
    <t>2918,99
1484,43</t>
  </si>
  <si>
    <t>839,67
110,7</t>
  </si>
  <si>
    <t>16.107 Прокладка трубопроводов водоснабжения из напорных полиэтиленовых труб низкого давления среднего типа наружным диаметром: 25 мм: ОЗП=15,34; ЭМ=7,78; ЗПМ=15,34; МАТ=3,59</t>
  </si>
  <si>
    <t>2531
658</t>
  </si>
  <si>
    <t>149,64
8,2</t>
  </si>
  <si>
    <t>46,39
2,54</t>
  </si>
  <si>
    <t>ФССЦ-507-0588</t>
  </si>
  <si>
    <t>Трубы напорные из полиэтилена низкого давления среднего типа, наружным диаметром 25 мм, 10 м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</si>
  <si>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Трубы напорные из полиэтилена низкого давления среднего типа, наружным диаметром 25 мм; МАТ=3,509</t>
  </si>
  <si>
    <t>ФЕР16-04-002-03</t>
  </si>
  <si>
    <t>Прокладка трубопроводов водоснабжения из напорных полиэтиленовых труб низкого давления среднего типа наружным диаметром: 32 мм, 100 м трубопровода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</si>
  <si>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0,445
44,5/100</t>
  </si>
  <si>
    <t>2489,2
1208,26</t>
  </si>
  <si>
    <t>491,32
63,72</t>
  </si>
  <si>
    <t>16.108 Прокладка трубопроводов водоснабжения из напорных полиэтиленовых труб низкого давления среднего типа наружным диаметром: 32 мм: ОЗП=15,34; ЭМ=7,83; ЗПМ=15,34; МАТ=3,14</t>
  </si>
  <si>
    <t>2140
544</t>
  </si>
  <si>
    <t>121,8
4,72</t>
  </si>
  <si>
    <t>54,2
2,1</t>
  </si>
  <si>
    <t>ФССЦ-507-0589</t>
  </si>
  <si>
    <t>Трубы напорные из полиэтилена низкого давления среднего типа, наружным диаметром 32 мм, 10 м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</si>
  <si>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Трубы напорные из полиэтилена низкого давления среднего типа, наружным диаметром 32 мм; МАТ=3,04</t>
  </si>
  <si>
    <t>ФССЦ-507-3355</t>
  </si>
  <si>
    <t>Труба из полипропилена PN 20/25, м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</si>
  <si>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Труба из полипропилена PN 20/25; МАТ=2,022</t>
  </si>
  <si>
    <t>ФССЦ-507-3356</t>
  </si>
  <si>
    <t>Труба из полипропилена PN 20/32, м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</si>
  <si>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Труба из полипропилена PN 20/32; МАТ=2,015</t>
  </si>
  <si>
    <t>ФССЦ-301-0040</t>
  </si>
  <si>
    <t>Хомуты для крепления труб (диаметром 32 мм - 12шт, диаметром 25мм - 12 шт.),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</si>
  <si>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24
12+12</t>
  </si>
  <si>
    <t>Хомуты для крепления труб; МАТ=1,637</t>
  </si>
  <si>
    <t>ФССЦ-507-5009</t>
  </si>
  <si>
    <t>Муфта полипропиленовая соединительная диаметром 32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</si>
  <si>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Муфта диаметром 40 мм; МАТ=3,944</t>
  </si>
  <si>
    <t>ФССЦ-507-5024</t>
  </si>
  <si>
    <t>Муфта полипропиленовая комбинированная, с внутренней резьбой диаметром 32х1",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</si>
  <si>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Муфта полипропиленовая комбинированная, с внутренней резьбой диаметром 32х1'; МАТ=3,959</t>
  </si>
  <si>
    <t>ФССЦ-507-5016</t>
  </si>
  <si>
    <t>Муфта полипропиленовая комбинированная, с внутренней резьбой диаметром 20х1/2",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</si>
  <si>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Муфта полипропиленовая комбинированная, с внутренней резьбой диаметром 20х1/2'; МАТ=4,417</t>
  </si>
  <si>
    <t>ФССЦ-507-5058</t>
  </si>
  <si>
    <t>Муфта полипропиленовая переходная диаметром 32х25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</si>
  <si>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Муфта полипропиленовая переходная диаметром 32х25 мм; МАТ=3,933</t>
  </si>
  <si>
    <t>ФССЦ-507-3174</t>
  </si>
  <si>
    <t>Угольник  90 град, полипропиленовый диаметром 25 мм (32 мм),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</si>
  <si>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Угольник 90 град. полипропиленовый диаметром 25 мм; МАТ=2,557</t>
  </si>
  <si>
    <t>ФССЦ-507-3288</t>
  </si>
  <si>
    <t>Тройник полипропиленовый соединительный диаметром 32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</si>
  <si>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Тройник полипропиленовый соединительный диаметром 32 мм; МАТ=2,347</t>
  </si>
  <si>
    <t>ФССЦ-507-3296</t>
  </si>
  <si>
    <t>Тройник полипропиленовый переходной диаметром 25х20х25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</si>
  <si>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Тройник полипропиленовый переходной диаметром 25х20х25 мм; МАТ=3,377</t>
  </si>
  <si>
    <t>ФССЦ-302-1483</t>
  </si>
  <si>
    <t>Кран шаровой В-В размером 1/2",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</si>
  <si>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Кран шаровой В-В размером 1/2'; МАТ=1,8</t>
  </si>
  <si>
    <t>ФССЦ-302-1485</t>
  </si>
  <si>
    <t>Кран шаровой В-В размером 1",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</si>
  <si>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Кран шаровой В-В размером 1'; МАТ=1,943</t>
  </si>
  <si>
    <t>ФЕР46-03-010-02</t>
  </si>
  <si>
    <t>Пробивка в бетонных стенах и полах толщиной 100 мм отверстий площадью: до 100 см2, 100 отверстий
Норматив НР % : 116% *(0.9*0.85)
Норматив СП % : 70% *(0.85*0.8)</t>
  </si>
  <si>
    <t>0,11
11/100</t>
  </si>
  <si>
    <t>1173,55
336,94</t>
  </si>
  <si>
    <t>836,61
90,44</t>
  </si>
  <si>
    <t>45.48 Пробивка отверстий в бетонных стенах, полах и потолках: ОЗП=15,34; ЭМ=7,34; ЗПМ=15,34</t>
  </si>
  <si>
    <t>675
153</t>
  </si>
  <si>
    <t>35,43
8,99</t>
  </si>
  <si>
    <t>3,9
0,99</t>
  </si>
  <si>
    <t>ФЕР46-03-017-06</t>
  </si>
  <si>
    <t>Заделка отверстий, гнезд и борозд: в стенах и перегородках бетонных площадью до 0,2 м2, 1 м3 заделки
Норматив НР % : 116% *(0.9*0.85)
Норматив СП % : 70% *(0.85*0.8)</t>
  </si>
  <si>
    <t>1813,53
491,87</t>
  </si>
  <si>
    <t>45.53 Заделка отверстий, гнезд и борозд: в стенах и перегородках бетонных: ОЗП=15,34; ЭМ=9,56; ЗПМ=15,34; МАТ=4,6</t>
  </si>
  <si>
    <t xml:space="preserve">                           Раздел 2. Монтажные работы по установке приборов учета потребления ресурсов</t>
  </si>
  <si>
    <t>ФЕРм12-10-001-01</t>
  </si>
  <si>
    <t>Бобышки, штуцеры на условное давление: до 10 МПа, 100 шт.
Норматив НР % : 84% *0.85
Норматив СП % : 60% *0.8</t>
  </si>
  <si>
    <t>0,02
2/100</t>
  </si>
  <si>
    <t>2984,46
629,15</t>
  </si>
  <si>
    <t>58.144 Закладные устройства приборов: ОЗП=15,34; ЭМ=6,32; ЗПМ=15,34; МАТ=3,87</t>
  </si>
  <si>
    <t xml:space="preserve">                           Раздел 3. Сантехнические работы по установке приборов учета потребления ресурсов</t>
  </si>
  <si>
    <t>ФЕР16-02-002-04</t>
  </si>
  <si>
    <t>Прокладка трубопроводов водоснабжения из стальных водогазопроводных оцинкованных труб диаметром: 32 мм, 100 м трубопровода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</si>
  <si>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0,005
0,5/100</t>
  </si>
  <si>
    <t>4730,44
356,61</t>
  </si>
  <si>
    <t>54,77
2,03</t>
  </si>
  <si>
    <t>16.35 Прокладка трубопроводов водоснабжения из стальных водогазопроводных оцинкованных труб диаметром: 32 мм: ОЗП=15,34; ЭМ=10,07; ЗПМ=15,34; МАТ=5,82</t>
  </si>
  <si>
    <t>37,07
0,15</t>
  </si>
  <si>
    <t>ФЕР16-02-002-02</t>
  </si>
  <si>
    <t>Прокладка трубопроводов водоснабжения из стальных водогазопроводных оцинкованных труб диаметром: 20 мм, 100 м трубопровода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</si>
  <si>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3718,75
356,61</t>
  </si>
  <si>
    <t>16.33 Прокладка трубопроводов водоснабжения из стальных водогазопроводных оцинкованных труб диаметром: 20 мм: ОЗП=15,34; ЭМ=10,07; ЗПМ=15,34; МАТ=5,68</t>
  </si>
  <si>
    <t>ФССЦ-302-1820</t>
  </si>
  <si>
    <t>Кран шаровой Фузиотерм, диаметром 20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</si>
  <si>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Кран шаровой муфтовый 11Б27П1, диаметром 20 мм; МАТ=5,256</t>
  </si>
  <si>
    <t>Прайс-лист от 03.10.2014г</t>
  </si>
  <si>
    <t>Кран шаровой Ballomax Ду20 (310/5,04), комплект
Норматив НР % : 0
Норматив СП % : 0</t>
  </si>
  <si>
    <t>Межотраслевой индекс; МАТ=5,04</t>
  </si>
  <si>
    <t>Кран шаровой В-В размером 1" (диаметром 32 мм),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</si>
  <si>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ФЕР18-06-007-01</t>
  </si>
  <si>
    <t>Установка фильтров диаметром: 25 мм: - диаметром 20 мм, 10 фильтров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</si>
  <si>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4948,69
76,89</t>
  </si>
  <si>
    <t>54,15
0,14</t>
  </si>
  <si>
    <t>18.67 Установка фильтров диаметром: 25 мм: ОЗП=15,34; ЭМ=7,94; ЗПМ=15,34; МАТ=0,79</t>
  </si>
  <si>
    <t>8,18
0,01</t>
  </si>
  <si>
    <t>ФССЦ-301-1213</t>
  </si>
  <si>
    <t>Фильтры для очистки воды в трубопроводах систем отопления диаметром 25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</si>
  <si>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Фильтры для очистки воды в трубопроводах систем отопления диаметром:25 мм; МАТ=0,79</t>
  </si>
  <si>
    <t>Фильтр ITAP Ду20 (284/5,04), комплект
Норматив НР % : 0
Норматив СП % : 0</t>
  </si>
  <si>
    <t>ФЕР18-07-001-02</t>
  </si>
  <si>
    <t>Установка манометров: с трехходовым краном, 1 компл.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</si>
  <si>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226,72
2,18</t>
  </si>
  <si>
    <t>18.77 Установка манометров: ОЗП=15,34; МАТ=1,59</t>
  </si>
  <si>
    <t>ФЕР16-07-003-04</t>
  </si>
  <si>
    <t>Врезка в действующие внутренние сети трубопроводов отопления и водоснабжения диаметром: 32 мм, 1 врезка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*0,9 * (0.9*0.85)
Норматив СП % : 83% *0,85 * (0.85*0.8)</t>
  </si>
  <si>
    <t>97,49
44,24</t>
  </si>
  <si>
    <t>16.186 Врезка в действующие внутренние сети трубопроводов отопления и водоснабжения диаметром: 32 мм: ОЗП=15,34; ЭМ=7,48; ЗПМ=15,34; МАТ=3,93</t>
  </si>
  <si>
    <t>ФССЦ-302-1137</t>
  </si>
  <si>
    <t>Вентили проходные муфтовые 15KЧ18Р для воды, давлением 1,6 МПа (16 кгс/см2), диаметром 32 мм,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</si>
  <si>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Вентили проходные муфтовые:15КЧ18Р для воды, давлением 1,6 МПа (16 кгс/см2), диаметром 32 мм; МАТ=4,104</t>
  </si>
  <si>
    <t>ФССЦ-103-0052</t>
  </si>
  <si>
    <t>Трубы стальные сварные водогазопроводные с резьбой оцинкованные обыкновенные, диаметр условного прохода 32 мм, толщина стенки 3,2 мм, м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Норматив НР % : 134% *(0.9*0.85)
Норматив СП % : 83% *(0.85*0.8)</t>
  </si>
  <si>
    <t>Трубы стальные сварные водогазопроводные с резьбой оцинкованные обыкновенные, диаметр условного прохода:32 мм, толщина стенки 3,2 мм; МАТ=3,596</t>
  </si>
  <si>
    <t xml:space="preserve">                           Раздел 4. Стоимость оборудования (приборов учета потребления ресурсов)</t>
  </si>
  <si>
    <t>ФЕР16-06-005-01</t>
  </si>
  <si>
    <t>Установка счетчиков (водомеров) диаметром: до 40 мм, 1 счетчик (водомер)
Норматив НР % : 134% *(0.9*0.85)
Норматив СП % : 83% *(0.85*0.8)</t>
  </si>
  <si>
    <t>1177,45
3,86</t>
  </si>
  <si>
    <t>0,75
0,11</t>
  </si>
  <si>
    <t>16.174 Установка счетчиков (водомеров) диаметром: до 40 мм: ОЗП=15,34; ЭМ=9,63; ЗПМ=15,34; МАТ=1,85</t>
  </si>
  <si>
    <t>7
2</t>
  </si>
  <si>
    <t>0,41
0,01</t>
  </si>
  <si>
    <t>ФССЦ-101-0388</t>
  </si>
  <si>
    <t>Краски масляные земляные марки МА-0115 мумия, сурик железный, т
Норматив НР % : 134% *(0.9*0.85)
Норматив СП % : 83% *(0.85*0.8)</t>
  </si>
  <si>
    <t>Краски масляные земляные МА-0115 мумия, сурик железный; МАТ=2,441</t>
  </si>
  <si>
    <t>ФССЦ-300-1651</t>
  </si>
  <si>
    <t>Счетчики (водомеры) крыльчатые диаметром 32 мм, шт.
Норматив НР % : 134% *(0.9*0.85)
Норматив СП % : 83% *(0.85*0.8)</t>
  </si>
  <si>
    <t>57.6 Приборы, показывающие первичные (проточные) преобразователи, монтируемые на технологическом трубопроводе: ОЗП=15,34; ЭМ=8,92; ЗПМ=15,34; МАТ=5,8</t>
  </si>
  <si>
    <t>Прайс-лист от 03.10.2014 г</t>
  </si>
  <si>
    <t>Расходомер "счетчик-сухоход  муфтовый с импульсным выходом"  МТW 20/3 (2600/5,04), шт.
Норматив НР % : 0
Норматив СП % : 0</t>
  </si>
  <si>
    <t xml:space="preserve">                           Раздел 5. Теплоизоляционные работы</t>
  </si>
  <si>
    <t>ФЕР13-03-002-04</t>
  </si>
  <si>
    <t>Огрунтовка металлических поверхностей за один раз: грунтовкой ГФ-021 (стыки), 100 м2 окрашиваемой поверхности
Норматив НР % : 95% *(0.9*0.85)
Норматив СП % : 70% *(0.85*0.8)</t>
  </si>
  <si>
    <t>268,7
56,55</t>
  </si>
  <si>
    <t>9,43
0,1</t>
  </si>
  <si>
    <t>13.39. Огрунтовка металлических поверхностей за один раз: грунтовкой ГФ-021: ОЗП=15,34; ЭМ=10,29; ЗПМ=15,34; МАТ=3,42</t>
  </si>
  <si>
    <t>5,31
0,01</t>
  </si>
  <si>
    <t>ФЕР26-01-017-01</t>
  </si>
  <si>
    <t>Изоляция трубопроводов диаметром 180 мм изделиями из вспененного каучука ("Армофлекс"), вспененного полиэтилена ("Термофлекс"): трубками - 18 м, 10 м трубопровода
Норматив НР % : 105% *(0.9*0.85)
Норматив СП % : 70% *(0.85*0.8)</t>
  </si>
  <si>
    <t>1,8
18/10</t>
  </si>
  <si>
    <t>2101,83
34,92</t>
  </si>
  <si>
    <t>25.26 Изоляция трубопроводов диаметром 180 мм изделиями из вспененного каучука ('Армофлекс'), вспененного полиэтилена ('Термофлекс'): трубками: ОЗП=15,34; ЭМ=9,52; ЗПМ=15,34; МАТ=1,59</t>
  </si>
  <si>
    <t>ФССЦ-101-2466</t>
  </si>
  <si>
    <t>Краска «Армофиниш», л
Норматив НР % : 105% *(0.9*0.85)
Норматив СП % : 70% *(0.85*0.8)</t>
  </si>
  <si>
    <t>Краска «Армофиниш»; МАТ=2,75</t>
  </si>
  <si>
    <t>ФССЦ-104-0162</t>
  </si>
  <si>
    <t>Трубки из вспененного полиэтилена (пенополиэтилен) «Термофлекс» диаметром 108х13 мм, м
Норматив НР % : 105% *(0.9*0.85)
Норматив СП % : 70% *(0.85*0.8)</t>
  </si>
  <si>
    <t>Трубки из вспененного полиэтилена (пенополиэтилен) «Термофлекс» диаметром 108x13 мм; МАТ=1,068</t>
  </si>
  <si>
    <t>ФССЦ-104-0269</t>
  </si>
  <si>
    <t>Трубки из вспененного полиэтилена, внутренний диаметр 28 мм, толщина 9 мм, м
Норматив НР % : 105% *(0.9*0.85)
Норматив СП % : 70% *(0.85*0.8)</t>
  </si>
  <si>
    <t>Трубки из вспененного полиэтилена, внутренний диаметр:28 мм, толщина 9 мм; МАТ=2,121</t>
  </si>
  <si>
    <t xml:space="preserve">                           Раздел 6. Вывоз и утилизация мусора</t>
  </si>
  <si>
    <t>ФССЦпг01-01-01-041</t>
  </si>
  <si>
    <t>Погрузочные работы при автомобильных перевозках: мусора строительного с погрузкой вручную, 1 т груза
Норматив НР % : 0% *0.85
Норматив СП % : 0% *0.8</t>
  </si>
  <si>
    <t>42,98
42,98</t>
  </si>
  <si>
    <t>Мусор строительный, вручную: погрузка: ОЗП=10,02</t>
  </si>
  <si>
    <t>ФССЦпг03-21-01-022</t>
  </si>
  <si>
    <t>Перевозка грузов автомобилями-самосвалами грузоподъемностью 10 т, работающих вне карьера, на расстояние: до 22 км I класс груза, 1 т груза
Норматив НР % : 0% *0.85
Норматив СП % : 0% *0.8</t>
  </si>
  <si>
    <t>Перевозка грузов автомобилями-самосвалами грузоподъемностью 10 т, работающих вне карьера, на расстояние: до 22 км.: I класс груза; ЭМ=8,36</t>
  </si>
  <si>
    <t>Итого прямые затраты по смете в текущих ценах</t>
  </si>
  <si>
    <t>5034
1132</t>
  </si>
  <si>
    <t>146,35
5,72</t>
  </si>
  <si>
    <t>Итого прямые затраты по смете с учетом коэффициентов к итогам</t>
  </si>
  <si>
    <t>5990
1372</t>
  </si>
  <si>
    <t>162,35
6,88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</si>
  <si>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</si>
  <si>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2, 4, 22-23, 28, 31-32)</t>
  </si>
  <si>
    <t>956
240</t>
  </si>
  <si>
    <t>16,0035
1,16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</si>
  <si>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</si>
  <si>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</si>
  <si>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</si>
  <si>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</si>
  <si>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>161,04
6,88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</si>
  <si>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</si>
  <si>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</si>
  <si>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</si>
  <si>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</si>
  <si>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</si>
  <si>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</si>
  <si>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</si>
  <si>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</si>
  <si>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</si>
  <si>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</si>
  <si>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</si>
  <si>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</si>
  <si>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СОГЛАСОВАНО:</t>
  </si>
  <si>
    <t>УТВЕРЖДАЮ:</t>
  </si>
  <si>
    <t>" _____ " ________________ 2014 г.</t>
  </si>
  <si>
    <t>"______ " _______________2014 г.</t>
  </si>
  <si>
    <t>Капитальный ремонт внутридомовых инженерных систем холодного водоснабжения.                               Установка коллективных (общедомовых) приборов учета потребления ресурсов.</t>
  </si>
  <si>
    <t>Возврат металлолома 0,16т*4800р</t>
  </si>
  <si>
    <t>Итого с возвратом металлолома</t>
  </si>
  <si>
    <t>ЛОКАЛЬНЫЙ  СМЕТНЫЙ  РАСЧЕТ№ 02-01-01</t>
  </si>
  <si>
    <r>
      <t xml:space="preserve">Основание: </t>
    </r>
    <r>
      <rPr>
        <b/>
        <sz val="10"/>
        <rFont val="Times New Roman"/>
        <family val="1"/>
      </rPr>
      <t xml:space="preserve"> проект</t>
    </r>
  </si>
  <si>
    <t>Подрядчик:</t>
  </si>
  <si>
    <t>Заказчик:</t>
  </si>
  <si>
    <t>Томская область, г. Стрежевой, ул. Новая, д. 101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</si>
</sst>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1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6" fillId="0" borderId="1">
      <alignment horizontal="center"/>
      <protection/>
    </xf>
    <xf numFmtId="0" fontId="46" fillId="27" borderId="3" applyNumberFormat="0" applyAlignment="0" applyProtection="0"/>
    <xf numFmtId="0" fontId="47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8" borderId="8" applyNumberFormat="0" applyAlignment="0" applyProtection="0"/>
    <xf numFmtId="0" fontId="6" fillId="0" borderId="1">
      <alignment horizontal="center" wrapText="1"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1">
      <alignment horizontal="center"/>
      <protection/>
    </xf>
    <xf numFmtId="0" fontId="17" fillId="0" borderId="0" applyNumberFormat="0" applyFill="0" applyBorder="0" applyAlignment="0" applyProtection="0"/>
    <xf numFmtId="0" fontId="6" fillId="0" borderId="1">
      <alignment horizontal="center" wrapText="1"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 wrapText="1"/>
      <protection/>
    </xf>
    <xf numFmtId="0" fontId="6" fillId="0" borderId="1">
      <alignment horizontal="center"/>
      <protection/>
    </xf>
    <xf numFmtId="0" fontId="57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8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0" fontId="6" fillId="0" borderId="0" applyProtection="0">
      <alignment horizontal="right" indent="1"/>
    </xf>
    <xf numFmtId="0" fontId="6" fillId="0" borderId="0" applyProtection="0">
      <alignment horizontal="right" indent="1"/>
    </xf>
    <xf numFmtId="0" fontId="6" fillId="0" borderId="0" applyProtection="0">
      <alignment horizontal="right" indent="1"/>
    </xf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9" fillId="32" borderId="0" applyNumberFormat="0" applyBorder="0" applyAlignment="0" applyProtection="0"/>
    <xf numFmtId="0" fontId="6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96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3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10" fillId="0" borderId="16" xfId="0" applyFont="1" applyBorder="1" applyAlignment="1">
      <alignment wrapText="1"/>
    </xf>
    <xf numFmtId="0" fontId="6" fillId="0" borderId="15" xfId="96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6" fillId="0" borderId="18" xfId="96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70" applyFont="1" applyBorder="1" applyAlignment="1">
      <alignment horizontal="center" wrapText="1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52" applyFont="1" applyAlignment="1">
      <alignment horizontal="right" vertical="top" wrapText="1"/>
      <protection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quotePrefix="1">
      <alignment horizontal="right" vertical="top"/>
    </xf>
    <xf numFmtId="0" fontId="15" fillId="0" borderId="1" xfId="0" applyFont="1" applyBorder="1" applyAlignment="1" quotePrefix="1">
      <alignment horizontal="center" vertical="center" wrapText="1"/>
    </xf>
    <xf numFmtId="0" fontId="6" fillId="0" borderId="20" xfId="0" applyFont="1" applyBorder="1" applyAlignment="1">
      <alignment horizontal="right" vertical="top"/>
    </xf>
    <xf numFmtId="0" fontId="6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 quotePrefix="1">
      <alignment horizontal="left" vertical="top"/>
    </xf>
    <xf numFmtId="0" fontId="6" fillId="0" borderId="0" xfId="86" applyAlignment="1" quotePrefix="1">
      <alignment horizontal="left"/>
    </xf>
    <xf numFmtId="0" fontId="6" fillId="0" borderId="0" xfId="86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6" fillId="0" borderId="0" xfId="86" applyAlignment="1" quotePrefix="1">
      <alignment/>
    </xf>
    <xf numFmtId="0" fontId="6" fillId="0" borderId="0" xfId="86" applyAlignment="1">
      <alignment/>
    </xf>
    <xf numFmtId="0" fontId="6" fillId="0" borderId="0" xfId="52" applyFont="1" applyAlignment="1">
      <alignment horizontal="right" vertical="top"/>
      <protection/>
    </xf>
    <xf numFmtId="0" fontId="8" fillId="0" borderId="0" xfId="0" applyFont="1" applyBorder="1" applyAlignment="1">
      <alignment/>
    </xf>
    <xf numFmtId="0" fontId="8" fillId="0" borderId="0" xfId="52" applyFont="1" applyAlignment="1">
      <alignment horizontal="right" vertical="top"/>
      <protection/>
    </xf>
    <xf numFmtId="0" fontId="6" fillId="0" borderId="21" xfId="0" applyFont="1" applyBorder="1" applyAlignment="1">
      <alignment horizontal="left"/>
    </xf>
    <xf numFmtId="0" fontId="8" fillId="0" borderId="21" xfId="52" applyFont="1" applyBorder="1" applyAlignment="1">
      <alignment horizontal="left" vertical="top"/>
      <protection/>
    </xf>
    <xf numFmtId="0" fontId="6" fillId="0" borderId="21" xfId="52" applyFont="1" applyBorder="1" applyAlignment="1">
      <alignment horizontal="left" vertical="top"/>
      <protection/>
    </xf>
    <xf numFmtId="0" fontId="6" fillId="0" borderId="21" xfId="0" applyFont="1" applyBorder="1" applyAlignment="1">
      <alignment/>
    </xf>
    <xf numFmtId="0" fontId="15" fillId="0" borderId="22" xfId="70" applyFont="1" applyBorder="1" applyAlignment="1">
      <alignment horizontal="center" wrapText="1"/>
      <protection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15" fillId="0" borderId="1" xfId="0" applyNumberFormat="1" applyFont="1" applyBorder="1" applyAlignment="1">
      <alignment horizontal="right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5" fillId="0" borderId="22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15" fillId="0" borderId="22" xfId="0" applyNumberFormat="1" applyFont="1" applyBorder="1" applyAlignment="1">
      <alignment horizontal="right" vertical="top" wrapText="1"/>
    </xf>
    <xf numFmtId="4" fontId="15" fillId="0" borderId="1" xfId="52" applyNumberFormat="1" applyFont="1" applyBorder="1" applyAlignment="1">
      <alignment horizontal="right" vertical="top" wrapText="1"/>
      <protection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9" fillId="0" borderId="0" xfId="86" applyFont="1" applyBorder="1" applyAlignment="1">
      <alignment/>
    </xf>
    <xf numFmtId="0" fontId="20" fillId="0" borderId="0" xfId="86" applyFont="1" applyBorder="1" applyAlignment="1">
      <alignment vertical="center"/>
    </xf>
    <xf numFmtId="0" fontId="6" fillId="0" borderId="0" xfId="86" applyFont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5" fillId="0" borderId="0" xfId="86" applyFont="1" applyBorder="1" applyAlignment="1">
      <alignment horizontal="center" vertical="center"/>
    </xf>
    <xf numFmtId="0" fontId="8" fillId="0" borderId="20" xfId="86" applyFont="1" applyBorder="1" applyAlignment="1">
      <alignment/>
    </xf>
    <xf numFmtId="0" fontId="8" fillId="0" borderId="20" xfId="86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86" applyFont="1" applyBorder="1" applyAlignment="1">
      <alignment horizontal="center" wrapText="1"/>
    </xf>
    <xf numFmtId="49" fontId="2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6" fillId="0" borderId="20" xfId="0" applyFont="1" applyBorder="1" applyAlignment="1">
      <alignment horizontal="left"/>
    </xf>
    <xf numFmtId="0" fontId="8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4" fontId="20" fillId="0" borderId="1" xfId="52" applyNumberFormat="1" applyFont="1" applyBorder="1" applyAlignment="1">
      <alignment horizontal="right" vertical="top" wrapText="1"/>
      <protection/>
    </xf>
    <xf numFmtId="43" fontId="20" fillId="0" borderId="1" xfId="95" applyFont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/>
    </xf>
    <xf numFmtId="49" fontId="23" fillId="0" borderId="20" xfId="0" applyNumberFormat="1" applyFont="1" applyBorder="1" applyAlignment="1">
      <alignment horizontal="left" vertical="top"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25" fillId="0" borderId="2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 quotePrefix="1">
      <alignment horizontal="center" vertical="center" wrapText="1"/>
    </xf>
    <xf numFmtId="0" fontId="15" fillId="0" borderId="23" xfId="0" applyFont="1" applyBorder="1" applyAlignment="1" quotePrefix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" fontId="6" fillId="0" borderId="21" xfId="53" applyNumberFormat="1" applyFont="1" applyBorder="1" applyAlignment="1">
      <alignment horizontal="right"/>
      <protection/>
    </xf>
    <xf numFmtId="4" fontId="8" fillId="0" borderId="21" xfId="53" applyNumberFormat="1" applyFont="1" applyBorder="1" applyAlignment="1">
      <alignment horizontal="right"/>
      <protection/>
    </xf>
    <xf numFmtId="0" fontId="15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0" fillId="0" borderId="1" xfId="52" applyFont="1" applyBorder="1" applyAlignment="1">
      <alignment horizontal="left" vertical="top" wrapText="1"/>
      <protection/>
    </xf>
    <xf numFmtId="0" fontId="6" fillId="0" borderId="20" xfId="86" applyFont="1" applyBorder="1" applyAlignment="1">
      <alignment horizontal="center" wrapText="1"/>
    </xf>
    <xf numFmtId="0" fontId="21" fillId="0" borderId="20" xfId="86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9" fillId="0" borderId="20" xfId="86" applyFont="1" applyBorder="1" applyAlignment="1">
      <alignment horizontal="center"/>
    </xf>
    <xf numFmtId="0" fontId="15" fillId="0" borderId="26" xfId="86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ИтогоБИМ" xfId="53"/>
    <cellStyle name="ИтогоБИМ 10" xfId="54"/>
    <cellStyle name="ИтогоБИМ 11" xfId="55"/>
    <cellStyle name="ИтогоБИМ 12" xfId="56"/>
    <cellStyle name="ИтогоБИМ 13" xfId="57"/>
    <cellStyle name="ИтогоБИМ 14" xfId="58"/>
    <cellStyle name="ИтогоБИМ 15" xfId="59"/>
    <cellStyle name="ИтогоБИМ 16" xfId="60"/>
    <cellStyle name="ИтогоБИМ 2" xfId="61"/>
    <cellStyle name="ИтогоБИМ 3" xfId="62"/>
    <cellStyle name="ИтогоБИМ 4" xfId="63"/>
    <cellStyle name="ИтогоБИМ 5" xfId="64"/>
    <cellStyle name="ИтогоБИМ 6" xfId="65"/>
    <cellStyle name="ИтогоБИМ 7" xfId="66"/>
    <cellStyle name="ИтогоБИМ 8" xfId="67"/>
    <cellStyle name="ИтогоБИМ 9" xfId="68"/>
    <cellStyle name="Контрольная ячейка" xfId="69"/>
    <cellStyle name="ЛокСмета" xfId="70"/>
    <cellStyle name="Название" xfId="71"/>
    <cellStyle name="Нейтральный" xfId="72"/>
    <cellStyle name="ОбСмета" xfId="73"/>
    <cellStyle name="Followed Hyperlink" xfId="74"/>
    <cellStyle name="ПеременныеСметы" xfId="75"/>
    <cellStyle name="Плохой" xfId="76"/>
    <cellStyle name="Пояснение" xfId="77"/>
    <cellStyle name="Примечание" xfId="78"/>
    <cellStyle name="Percent" xfId="79"/>
    <cellStyle name="РесСмета" xfId="80"/>
    <cellStyle name="СводкаСтоимРаб" xfId="81"/>
    <cellStyle name="СводРасч" xfId="82"/>
    <cellStyle name="Связанная ячейка" xfId="83"/>
    <cellStyle name="Список ресурсов" xfId="84"/>
    <cellStyle name="Текст предупреждения" xfId="85"/>
    <cellStyle name="Титул" xfId="86"/>
    <cellStyle name="Титул 2" xfId="87"/>
    <cellStyle name="Титул 2 2" xfId="88"/>
    <cellStyle name="Титул 2 3" xfId="89"/>
    <cellStyle name="Титул 3" xfId="90"/>
    <cellStyle name="Титул 4" xfId="91"/>
    <cellStyle name="Титул 5" xfId="92"/>
    <cellStyle name="Comma" xfId="93"/>
    <cellStyle name="Comma [0]" xfId="94"/>
    <cellStyle name="Финансовый 2" xfId="95"/>
    <cellStyle name="Хвост" xfId="96"/>
    <cellStyle name="Хороший" xfId="97"/>
    <cellStyle name="Экспертиза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showGridLines="0" tabSelected="1" workbookViewId="0" topLeftCell="A91">
      <selection activeCell="J111" sqref="J111"/>
    </sheetView>
  </sheetViews>
  <sheetFormatPr defaultColWidth="9.00390625" defaultRowHeight="12.75"/>
  <cols>
    <col min="1" max="1" width="3.375" style="49" customWidth="1"/>
    <col min="2" max="2" width="12.875" style="49" customWidth="1"/>
    <col min="3" max="3" width="34.00390625" style="49" customWidth="1"/>
    <col min="4" max="4" width="6.875" style="49" customWidth="1"/>
    <col min="5" max="5" width="10.625" style="50" customWidth="1"/>
    <col min="6" max="6" width="9.625" style="50" customWidth="1"/>
    <col min="7" max="7" width="8.875" style="50" customWidth="1"/>
    <col min="8" max="8" width="21.625" style="50" customWidth="1"/>
    <col min="9" max="9" width="8.375" style="50" customWidth="1"/>
    <col min="10" max="10" width="8.125" style="50" customWidth="1"/>
    <col min="11" max="11" width="8.75390625" style="50" customWidth="1"/>
    <col min="12" max="12" width="8.625" style="50" customWidth="1"/>
    <col min="13" max="13" width="6.875" style="50" customWidth="1"/>
    <col min="14" max="14" width="6.25390625" style="48" customWidth="1"/>
    <col min="15" max="15" width="9.125" style="48" customWidth="1"/>
    <col min="16" max="16" width="19.75390625" style="48" customWidth="1"/>
    <col min="17" max="16384" width="9.125" style="48" customWidth="1"/>
  </cols>
  <sheetData>
    <row r="1" spans="1:14" ht="12.75">
      <c r="A1" s="76" t="s">
        <v>525</v>
      </c>
      <c r="B1" s="110"/>
      <c r="C1"/>
      <c r="D1"/>
      <c r="E1"/>
      <c r="F1"/>
      <c r="G1"/>
      <c r="H1"/>
      <c r="I1" s="48"/>
      <c r="J1"/>
      <c r="K1" s="51" t="s">
        <v>526</v>
      </c>
      <c r="L1"/>
      <c r="M1"/>
      <c r="N1" s="114"/>
    </row>
    <row r="2" spans="1:14" ht="12.75">
      <c r="A2" s="111"/>
      <c r="B2" s="110"/>
      <c r="C2"/>
      <c r="D2"/>
      <c r="E2"/>
      <c r="F2"/>
      <c r="G2"/>
      <c r="H2"/>
      <c r="I2" s="48"/>
      <c r="J2"/>
      <c r="K2" s="48"/>
      <c r="L2"/>
      <c r="M2"/>
      <c r="N2" s="115"/>
    </row>
    <row r="3" spans="1:14" ht="15">
      <c r="A3" s="64" t="s">
        <v>534</v>
      </c>
      <c r="B3" s="110"/>
      <c r="C3"/>
      <c r="D3"/>
      <c r="E3"/>
      <c r="F3"/>
      <c r="G3"/>
      <c r="H3"/>
      <c r="I3" s="48"/>
      <c r="J3"/>
      <c r="K3" s="123" t="s">
        <v>535</v>
      </c>
      <c r="L3" s="124"/>
      <c r="M3" s="125"/>
      <c r="N3" s="66"/>
    </row>
    <row r="4" spans="1:14" ht="15">
      <c r="A4" s="118"/>
      <c r="B4" s="119"/>
      <c r="C4" s="120"/>
      <c r="D4"/>
      <c r="E4"/>
      <c r="F4"/>
      <c r="G4"/>
      <c r="H4"/>
      <c r="I4" s="48"/>
      <c r="J4"/>
      <c r="K4" s="121"/>
      <c r="L4" s="120"/>
      <c r="M4" s="122"/>
      <c r="N4" s="69"/>
    </row>
    <row r="5" spans="1:14" ht="12.75">
      <c r="A5" s="111"/>
      <c r="B5" s="110"/>
      <c r="C5"/>
      <c r="D5"/>
      <c r="E5"/>
      <c r="F5"/>
      <c r="G5"/>
      <c r="H5"/>
      <c r="I5" s="48"/>
      <c r="J5"/>
      <c r="K5" s="48"/>
      <c r="L5"/>
      <c r="M5"/>
      <c r="N5" s="115"/>
    </row>
    <row r="6" spans="1:14" ht="12.75">
      <c r="A6" s="64" t="s">
        <v>527</v>
      </c>
      <c r="B6" s="110"/>
      <c r="C6" s="74"/>
      <c r="D6"/>
      <c r="E6"/>
      <c r="F6"/>
      <c r="G6"/>
      <c r="H6"/>
      <c r="I6" s="48"/>
      <c r="J6"/>
      <c r="K6" s="48"/>
      <c r="L6" s="74"/>
      <c r="M6" s="112"/>
      <c r="N6" s="65" t="s">
        <v>528</v>
      </c>
    </row>
    <row r="7" spans="1:14" ht="12.75">
      <c r="A7" s="54"/>
      <c r="B7" s="108"/>
      <c r="C7" s="156" t="s">
        <v>536</v>
      </c>
      <c r="D7" s="156"/>
      <c r="E7" s="156"/>
      <c r="F7" s="156"/>
      <c r="G7" s="156"/>
      <c r="H7" s="156"/>
      <c r="I7" s="156"/>
      <c r="J7" s="156"/>
      <c r="K7" s="156"/>
      <c r="L7" s="109"/>
      <c r="M7" s="109"/>
      <c r="N7" s="54"/>
    </row>
    <row r="8" spans="1:14" ht="12.75">
      <c r="A8" s="98"/>
      <c r="B8" s="100"/>
      <c r="C8" s="158" t="s">
        <v>81</v>
      </c>
      <c r="D8" s="158"/>
      <c r="E8" s="158"/>
      <c r="F8" s="158"/>
      <c r="G8" s="158"/>
      <c r="H8" s="158"/>
      <c r="I8" s="158"/>
      <c r="J8" s="158"/>
      <c r="K8" s="158"/>
      <c r="L8" s="98"/>
      <c r="M8" s="53"/>
      <c r="N8" s="54"/>
    </row>
    <row r="9" spans="1:14" ht="14.25">
      <c r="A9" s="98"/>
      <c r="B9" s="101"/>
      <c r="C9" s="159" t="s">
        <v>532</v>
      </c>
      <c r="D9" s="159"/>
      <c r="E9" s="159"/>
      <c r="F9" s="159"/>
      <c r="G9" s="159"/>
      <c r="H9" s="159"/>
      <c r="I9" s="159"/>
      <c r="J9" s="159"/>
      <c r="K9" s="159"/>
      <c r="L9" s="98"/>
      <c r="M9" s="53"/>
      <c r="N9" s="54"/>
    </row>
    <row r="10" spans="1:14" s="12" customFormat="1" ht="12.75" customHeight="1">
      <c r="A10" s="53"/>
      <c r="B10" s="102"/>
      <c r="C10" s="160" t="s">
        <v>82</v>
      </c>
      <c r="D10" s="160"/>
      <c r="E10" s="160"/>
      <c r="F10" s="160"/>
      <c r="G10" s="160"/>
      <c r="H10" s="160"/>
      <c r="I10" s="160"/>
      <c r="J10" s="160"/>
      <c r="K10" s="160"/>
      <c r="L10" s="53"/>
      <c r="M10" s="53"/>
      <c r="N10" s="54"/>
    </row>
    <row r="11" spans="1:14" s="12" customFormat="1" ht="31.5" customHeight="1">
      <c r="A11" s="53"/>
      <c r="B11" s="103" t="s">
        <v>312</v>
      </c>
      <c r="C11" s="157" t="s">
        <v>529</v>
      </c>
      <c r="D11" s="157"/>
      <c r="E11" s="157"/>
      <c r="F11" s="157"/>
      <c r="G11" s="157"/>
      <c r="H11" s="157"/>
      <c r="I11" s="157"/>
      <c r="J11" s="157"/>
      <c r="K11" s="157"/>
      <c r="L11" s="53"/>
      <c r="M11" s="53"/>
      <c r="N11" s="54"/>
    </row>
    <row r="12" spans="1:14" s="12" customFormat="1" ht="12.75">
      <c r="A12" s="53"/>
      <c r="B12" s="104"/>
      <c r="C12" s="160" t="s">
        <v>313</v>
      </c>
      <c r="D12" s="160"/>
      <c r="E12" s="160"/>
      <c r="F12" s="160"/>
      <c r="G12" s="160"/>
      <c r="H12" s="160"/>
      <c r="I12" s="160"/>
      <c r="J12" s="160"/>
      <c r="K12" s="160"/>
      <c r="L12" s="53"/>
      <c r="M12" s="53"/>
      <c r="N12" s="54"/>
    </row>
    <row r="13" spans="1:14" s="12" customFormat="1" ht="12.75">
      <c r="A13" s="53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99"/>
      <c r="M13" s="53"/>
      <c r="N13" s="54"/>
    </row>
    <row r="14" spans="1:14" s="12" customFormat="1" ht="15.75" customHeight="1">
      <c r="A14" s="53"/>
      <c r="B14" s="64"/>
      <c r="C14" s="113" t="s">
        <v>533</v>
      </c>
      <c r="D14" s="106"/>
      <c r="E14" s="106"/>
      <c r="F14" s="107"/>
      <c r="G14" s="65"/>
      <c r="H14" s="65"/>
      <c r="I14" s="65"/>
      <c r="J14" s="65"/>
      <c r="K14" s="65"/>
      <c r="L14" s="99"/>
      <c r="M14" s="53"/>
      <c r="N14" s="54"/>
    </row>
    <row r="15" spans="1:14" s="12" customFormat="1" ht="12" customHeight="1">
      <c r="A15" s="55"/>
      <c r="B15" s="64"/>
      <c r="C15" s="82" t="s">
        <v>314</v>
      </c>
      <c r="D15" s="152">
        <v>91038.18</v>
      </c>
      <c r="E15" s="152"/>
      <c r="F15" s="83" t="s">
        <v>297</v>
      </c>
      <c r="G15" s="75"/>
      <c r="H15" s="79"/>
      <c r="I15" s="79"/>
      <c r="J15" s="79"/>
      <c r="K15" s="79"/>
      <c r="L15" s="54"/>
      <c r="M15" s="53"/>
      <c r="N15" s="54"/>
    </row>
    <row r="16" spans="1:14" ht="12.75">
      <c r="A16" s="77"/>
      <c r="B16" s="64"/>
      <c r="C16" s="82" t="s">
        <v>315</v>
      </c>
      <c r="D16" s="151">
        <v>25386</v>
      </c>
      <c r="E16" s="151"/>
      <c r="F16" s="84" t="s">
        <v>297</v>
      </c>
      <c r="G16" s="75"/>
      <c r="H16" s="79"/>
      <c r="I16" s="79"/>
      <c r="J16" s="79"/>
      <c r="K16" s="79"/>
      <c r="L16" s="78"/>
      <c r="M16" s="78"/>
      <c r="N16" s="78"/>
    </row>
    <row r="17" spans="1:11" ht="12.75">
      <c r="A17" s="72"/>
      <c r="B17" s="76"/>
      <c r="C17" s="82" t="s">
        <v>316</v>
      </c>
      <c r="D17" s="151">
        <v>162.35</v>
      </c>
      <c r="E17" s="151"/>
      <c r="F17" s="84" t="s">
        <v>317</v>
      </c>
      <c r="G17" s="80"/>
      <c r="H17" s="81"/>
      <c r="I17" s="81"/>
      <c r="J17" s="81"/>
      <c r="K17" s="81"/>
    </row>
    <row r="18" spans="1:11" ht="12.75">
      <c r="A18" s="73"/>
      <c r="B18" s="64"/>
      <c r="C18" s="85" t="s">
        <v>318</v>
      </c>
      <c r="D18" s="85"/>
      <c r="E18" s="85"/>
      <c r="F18" s="85"/>
      <c r="G18" s="48"/>
      <c r="H18" s="48"/>
      <c r="I18" s="48"/>
      <c r="J18" s="48"/>
      <c r="K18" s="48"/>
    </row>
    <row r="19" spans="1:10" ht="12.75">
      <c r="A19" s="73"/>
      <c r="B19" s="48"/>
      <c r="C19" s="66"/>
      <c r="D19" s="67"/>
      <c r="E19" s="70"/>
      <c r="F19" s="11"/>
      <c r="G19" s="71"/>
      <c r="H19" s="71"/>
      <c r="I19" s="65"/>
      <c r="J19" s="65"/>
    </row>
    <row r="20" spans="1:14" ht="11.25" customHeight="1">
      <c r="A20" s="63"/>
      <c r="B20" s="64"/>
      <c r="C20" s="64"/>
      <c r="D20" s="63"/>
      <c r="E20" s="65"/>
      <c r="F20" s="65"/>
      <c r="G20" s="65"/>
      <c r="H20" s="69"/>
      <c r="I20" s="65"/>
      <c r="J20" s="65"/>
      <c r="K20" s="65"/>
      <c r="L20" s="65"/>
      <c r="M20" s="65"/>
      <c r="N20" s="48" t="s">
        <v>297</v>
      </c>
    </row>
    <row r="21" spans="1:14" ht="12.75" customHeight="1">
      <c r="A21" s="126" t="s">
        <v>83</v>
      </c>
      <c r="B21" s="126" t="s">
        <v>305</v>
      </c>
      <c r="C21" s="129" t="s">
        <v>308</v>
      </c>
      <c r="D21" s="129" t="s">
        <v>306</v>
      </c>
      <c r="E21" s="134" t="s">
        <v>309</v>
      </c>
      <c r="F21" s="135"/>
      <c r="G21" s="136"/>
      <c r="H21" s="129" t="s">
        <v>295</v>
      </c>
      <c r="I21" s="134" t="s">
        <v>298</v>
      </c>
      <c r="J21" s="140"/>
      <c r="K21" s="140"/>
      <c r="L21" s="141"/>
      <c r="M21" s="130" t="s">
        <v>307</v>
      </c>
      <c r="N21" s="131"/>
    </row>
    <row r="22" spans="1:14" s="51" customFormat="1" ht="38.25" customHeight="1">
      <c r="A22" s="127"/>
      <c r="B22" s="127"/>
      <c r="C22" s="127"/>
      <c r="D22" s="127"/>
      <c r="E22" s="137"/>
      <c r="F22" s="138"/>
      <c r="G22" s="139"/>
      <c r="H22" s="127"/>
      <c r="I22" s="132"/>
      <c r="J22" s="142"/>
      <c r="K22" s="142"/>
      <c r="L22" s="143"/>
      <c r="M22" s="132"/>
      <c r="N22" s="133"/>
    </row>
    <row r="23" spans="1:14" s="51" customFormat="1" ht="12.75" customHeight="1">
      <c r="A23" s="127"/>
      <c r="B23" s="127"/>
      <c r="C23" s="127"/>
      <c r="D23" s="127"/>
      <c r="E23" s="68" t="s">
        <v>300</v>
      </c>
      <c r="F23" s="68" t="s">
        <v>302</v>
      </c>
      <c r="G23" s="129" t="s">
        <v>304</v>
      </c>
      <c r="H23" s="127"/>
      <c r="I23" s="129" t="s">
        <v>300</v>
      </c>
      <c r="J23" s="129" t="s">
        <v>303</v>
      </c>
      <c r="K23" s="68" t="s">
        <v>302</v>
      </c>
      <c r="L23" s="129" t="s">
        <v>304</v>
      </c>
      <c r="M23" s="126" t="s">
        <v>296</v>
      </c>
      <c r="N23" s="129" t="s">
        <v>300</v>
      </c>
    </row>
    <row r="24" spans="1:14" s="51" customFormat="1" ht="11.25" customHeight="1">
      <c r="A24" s="128"/>
      <c r="B24" s="128"/>
      <c r="C24" s="128"/>
      <c r="D24" s="128"/>
      <c r="E24" s="62" t="s">
        <v>299</v>
      </c>
      <c r="F24" s="68" t="s">
        <v>301</v>
      </c>
      <c r="G24" s="128"/>
      <c r="H24" s="128"/>
      <c r="I24" s="128"/>
      <c r="J24" s="128"/>
      <c r="K24" s="68" t="s">
        <v>301</v>
      </c>
      <c r="L24" s="128"/>
      <c r="M24" s="128"/>
      <c r="N24" s="128"/>
    </row>
    <row r="25" spans="1:20" ht="12.75">
      <c r="A25" s="86">
        <v>1</v>
      </c>
      <c r="B25" s="86">
        <v>2</v>
      </c>
      <c r="C25" s="86">
        <v>3</v>
      </c>
      <c r="D25" s="86">
        <v>4</v>
      </c>
      <c r="E25" s="86">
        <v>5</v>
      </c>
      <c r="F25" s="86">
        <v>6</v>
      </c>
      <c r="G25" s="86">
        <v>7</v>
      </c>
      <c r="H25" s="86">
        <v>8</v>
      </c>
      <c r="I25" s="86">
        <v>9</v>
      </c>
      <c r="J25" s="86">
        <v>10</v>
      </c>
      <c r="K25" s="86">
        <v>11</v>
      </c>
      <c r="L25" s="86">
        <v>12</v>
      </c>
      <c r="M25" s="86">
        <v>13</v>
      </c>
      <c r="N25" s="86">
        <v>14</v>
      </c>
      <c r="O25" s="52"/>
      <c r="P25" s="52"/>
      <c r="Q25" s="52"/>
      <c r="R25" s="52"/>
      <c r="S25" s="52"/>
      <c r="T25" s="52"/>
    </row>
    <row r="26" spans="1:14" ht="12" customHeight="1">
      <c r="A26" s="147" t="s">
        <v>319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13.5" customHeight="1">
      <c r="A27" s="149" t="s">
        <v>320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61.5" customHeight="1">
      <c r="A28" s="87">
        <v>1</v>
      </c>
      <c r="B28" s="88" t="s">
        <v>321</v>
      </c>
      <c r="C28" s="88" t="s">
        <v>322</v>
      </c>
      <c r="D28" s="87" t="s">
        <v>323</v>
      </c>
      <c r="E28" s="89" t="s">
        <v>324</v>
      </c>
      <c r="F28" s="89" t="s">
        <v>325</v>
      </c>
      <c r="G28" s="89">
        <v>33.6</v>
      </c>
      <c r="H28" s="90" t="s">
        <v>326</v>
      </c>
      <c r="I28" s="91">
        <v>3538</v>
      </c>
      <c r="J28" s="89">
        <v>3336</v>
      </c>
      <c r="K28" s="89" t="s">
        <v>327</v>
      </c>
      <c r="L28" s="89">
        <v>138</v>
      </c>
      <c r="M28" s="89" t="s">
        <v>328</v>
      </c>
      <c r="N28" s="89" t="s">
        <v>329</v>
      </c>
    </row>
    <row r="29" spans="1:14" ht="147.75" customHeight="1">
      <c r="A29" s="87">
        <v>2</v>
      </c>
      <c r="B29" s="88" t="s">
        <v>330</v>
      </c>
      <c r="C29" s="88" t="s">
        <v>331</v>
      </c>
      <c r="D29" s="87" t="s">
        <v>332</v>
      </c>
      <c r="E29" s="89" t="s">
        <v>333</v>
      </c>
      <c r="F29" s="89" t="s">
        <v>334</v>
      </c>
      <c r="G29" s="89">
        <v>594.89</v>
      </c>
      <c r="H29" s="90" t="s">
        <v>335</v>
      </c>
      <c r="I29" s="91">
        <v>11311</v>
      </c>
      <c r="J29" s="89">
        <v>8118</v>
      </c>
      <c r="K29" s="89" t="s">
        <v>336</v>
      </c>
      <c r="L29" s="89">
        <v>662</v>
      </c>
      <c r="M29" s="89" t="s">
        <v>337</v>
      </c>
      <c r="N29" s="89" t="s">
        <v>338</v>
      </c>
    </row>
    <row r="30" spans="1:14" ht="132">
      <c r="A30" s="87">
        <v>3</v>
      </c>
      <c r="B30" s="88" t="s">
        <v>339</v>
      </c>
      <c r="C30" s="88" t="s">
        <v>340</v>
      </c>
      <c r="D30" s="87">
        <v>-2.88</v>
      </c>
      <c r="E30" s="89">
        <v>58.56</v>
      </c>
      <c r="F30" s="89"/>
      <c r="G30" s="89">
        <v>58.56</v>
      </c>
      <c r="H30" s="90" t="s">
        <v>341</v>
      </c>
      <c r="I30" s="91">
        <v>-592</v>
      </c>
      <c r="J30" s="89"/>
      <c r="K30" s="89"/>
      <c r="L30" s="89">
        <v>-592</v>
      </c>
      <c r="M30" s="89"/>
      <c r="N30" s="89"/>
    </row>
    <row r="31" spans="1:14" ht="147" customHeight="1">
      <c r="A31" s="87">
        <v>4</v>
      </c>
      <c r="B31" s="88" t="s">
        <v>342</v>
      </c>
      <c r="C31" s="88" t="s">
        <v>343</v>
      </c>
      <c r="D31" s="87" t="s">
        <v>344</v>
      </c>
      <c r="E31" s="89" t="s">
        <v>345</v>
      </c>
      <c r="F31" s="89" t="s">
        <v>346</v>
      </c>
      <c r="G31" s="89">
        <v>789.62</v>
      </c>
      <c r="H31" s="90" t="s">
        <v>347</v>
      </c>
      <c r="I31" s="91">
        <v>12728</v>
      </c>
      <c r="J31" s="89">
        <v>9485</v>
      </c>
      <c r="K31" s="89" t="s">
        <v>348</v>
      </c>
      <c r="L31" s="89">
        <v>1103</v>
      </c>
      <c r="M31" s="89" t="s">
        <v>349</v>
      </c>
      <c r="N31" s="89" t="s">
        <v>350</v>
      </c>
    </row>
    <row r="32" spans="1:14" ht="132">
      <c r="A32" s="87">
        <v>5</v>
      </c>
      <c r="B32" s="88" t="s">
        <v>351</v>
      </c>
      <c r="C32" s="88" t="s">
        <v>352</v>
      </c>
      <c r="D32" s="87">
        <v>-4.174</v>
      </c>
      <c r="E32" s="89">
        <v>79.36</v>
      </c>
      <c r="F32" s="89"/>
      <c r="G32" s="89">
        <v>79.36</v>
      </c>
      <c r="H32" s="90" t="s">
        <v>353</v>
      </c>
      <c r="I32" s="91">
        <v>-1007</v>
      </c>
      <c r="J32" s="89"/>
      <c r="K32" s="89"/>
      <c r="L32" s="89">
        <v>-1007</v>
      </c>
      <c r="M32" s="89"/>
      <c r="N32" s="89"/>
    </row>
    <row r="33" spans="1:14" ht="108">
      <c r="A33" s="87">
        <v>6</v>
      </c>
      <c r="B33" s="88" t="s">
        <v>354</v>
      </c>
      <c r="C33" s="88" t="s">
        <v>355</v>
      </c>
      <c r="D33" s="87">
        <v>31</v>
      </c>
      <c r="E33" s="89">
        <v>17.9</v>
      </c>
      <c r="F33" s="89"/>
      <c r="G33" s="89">
        <v>17.9</v>
      </c>
      <c r="H33" s="90" t="s">
        <v>356</v>
      </c>
      <c r="I33" s="91">
        <v>1122</v>
      </c>
      <c r="J33" s="89"/>
      <c r="K33" s="89"/>
      <c r="L33" s="89">
        <v>1122</v>
      </c>
      <c r="M33" s="89"/>
      <c r="N33" s="89"/>
    </row>
    <row r="34" spans="1:14" ht="108">
      <c r="A34" s="87">
        <v>7</v>
      </c>
      <c r="B34" s="88" t="s">
        <v>357</v>
      </c>
      <c r="C34" s="88" t="s">
        <v>358</v>
      </c>
      <c r="D34" s="87">
        <v>44.5</v>
      </c>
      <c r="E34" s="89">
        <v>28.92</v>
      </c>
      <c r="F34" s="89"/>
      <c r="G34" s="89">
        <v>28.92</v>
      </c>
      <c r="H34" s="90" t="s">
        <v>359</v>
      </c>
      <c r="I34" s="91">
        <v>2593</v>
      </c>
      <c r="J34" s="89"/>
      <c r="K34" s="89"/>
      <c r="L34" s="89">
        <v>2593</v>
      </c>
      <c r="M34" s="89"/>
      <c r="N34" s="89"/>
    </row>
    <row r="35" spans="1:14" ht="123.75" customHeight="1">
      <c r="A35" s="87">
        <v>8</v>
      </c>
      <c r="B35" s="88" t="s">
        <v>360</v>
      </c>
      <c r="C35" s="88" t="s">
        <v>361</v>
      </c>
      <c r="D35" s="87" t="s">
        <v>362</v>
      </c>
      <c r="E35" s="89">
        <v>8.09</v>
      </c>
      <c r="F35" s="89"/>
      <c r="G35" s="89">
        <v>8.09</v>
      </c>
      <c r="H35" s="90" t="s">
        <v>363</v>
      </c>
      <c r="I35" s="91">
        <v>318</v>
      </c>
      <c r="J35" s="89"/>
      <c r="K35" s="89"/>
      <c r="L35" s="89">
        <v>318</v>
      </c>
      <c r="M35" s="89"/>
      <c r="N35" s="89"/>
    </row>
    <row r="36" spans="1:14" ht="120">
      <c r="A36" s="87">
        <v>9</v>
      </c>
      <c r="B36" s="88" t="s">
        <v>364</v>
      </c>
      <c r="C36" s="88" t="s">
        <v>365</v>
      </c>
      <c r="D36" s="87">
        <v>8</v>
      </c>
      <c r="E36" s="89">
        <v>1.29</v>
      </c>
      <c r="F36" s="89"/>
      <c r="G36" s="89">
        <v>1.29</v>
      </c>
      <c r="H36" s="90" t="s">
        <v>366</v>
      </c>
      <c r="I36" s="91">
        <v>41</v>
      </c>
      <c r="J36" s="89"/>
      <c r="K36" s="89"/>
      <c r="L36" s="89">
        <v>41</v>
      </c>
      <c r="M36" s="89"/>
      <c r="N36" s="89"/>
    </row>
    <row r="37" spans="1:14" ht="120.75" customHeight="1">
      <c r="A37" s="87">
        <v>10</v>
      </c>
      <c r="B37" s="88" t="s">
        <v>367</v>
      </c>
      <c r="C37" s="88" t="s">
        <v>368</v>
      </c>
      <c r="D37" s="87">
        <v>4</v>
      </c>
      <c r="E37" s="89">
        <v>17.04</v>
      </c>
      <c r="F37" s="89"/>
      <c r="G37" s="89">
        <v>17.04</v>
      </c>
      <c r="H37" s="90" t="s">
        <v>369</v>
      </c>
      <c r="I37" s="91">
        <v>270</v>
      </c>
      <c r="J37" s="89"/>
      <c r="K37" s="89"/>
      <c r="L37" s="89">
        <v>270</v>
      </c>
      <c r="M37" s="89"/>
      <c r="N37" s="89"/>
    </row>
    <row r="38" spans="1:14" ht="121.5" customHeight="1">
      <c r="A38" s="87">
        <v>11</v>
      </c>
      <c r="B38" s="88" t="s">
        <v>370</v>
      </c>
      <c r="C38" s="88" t="s">
        <v>371</v>
      </c>
      <c r="D38" s="87">
        <v>11</v>
      </c>
      <c r="E38" s="89">
        <v>6.07</v>
      </c>
      <c r="F38" s="89"/>
      <c r="G38" s="89">
        <v>6.07</v>
      </c>
      <c r="H38" s="90" t="s">
        <v>372</v>
      </c>
      <c r="I38" s="91">
        <v>295</v>
      </c>
      <c r="J38" s="89"/>
      <c r="K38" s="89"/>
      <c r="L38" s="89">
        <v>295</v>
      </c>
      <c r="M38" s="89"/>
      <c r="N38" s="89"/>
    </row>
    <row r="39" spans="1:14" ht="120">
      <c r="A39" s="87">
        <v>12</v>
      </c>
      <c r="B39" s="88" t="s">
        <v>373</v>
      </c>
      <c r="C39" s="88" t="s">
        <v>374</v>
      </c>
      <c r="D39" s="87">
        <v>8</v>
      </c>
      <c r="E39" s="89">
        <v>1.32</v>
      </c>
      <c r="F39" s="89"/>
      <c r="G39" s="89">
        <v>1.32</v>
      </c>
      <c r="H39" s="90" t="s">
        <v>375</v>
      </c>
      <c r="I39" s="91">
        <v>42</v>
      </c>
      <c r="J39" s="89"/>
      <c r="K39" s="89"/>
      <c r="L39" s="89">
        <v>42</v>
      </c>
      <c r="M39" s="89"/>
      <c r="N39" s="89"/>
    </row>
    <row r="40" spans="1:14" ht="120">
      <c r="A40" s="87">
        <v>13</v>
      </c>
      <c r="B40" s="88" t="s">
        <v>376</v>
      </c>
      <c r="C40" s="88" t="s">
        <v>377</v>
      </c>
      <c r="D40" s="87">
        <v>16</v>
      </c>
      <c r="E40" s="89">
        <v>2.03</v>
      </c>
      <c r="F40" s="89"/>
      <c r="G40" s="89">
        <v>2.03</v>
      </c>
      <c r="H40" s="90" t="s">
        <v>378</v>
      </c>
      <c r="I40" s="91">
        <v>83</v>
      </c>
      <c r="J40" s="89"/>
      <c r="K40" s="89"/>
      <c r="L40" s="89">
        <v>83</v>
      </c>
      <c r="M40" s="89"/>
      <c r="N40" s="89"/>
    </row>
    <row r="41" spans="1:14" ht="120">
      <c r="A41" s="87">
        <v>14</v>
      </c>
      <c r="B41" s="88" t="s">
        <v>379</v>
      </c>
      <c r="C41" s="88" t="s">
        <v>380</v>
      </c>
      <c r="D41" s="87">
        <v>8</v>
      </c>
      <c r="E41" s="89">
        <v>4.98</v>
      </c>
      <c r="F41" s="89"/>
      <c r="G41" s="89">
        <v>4.98</v>
      </c>
      <c r="H41" s="90" t="s">
        <v>381</v>
      </c>
      <c r="I41" s="91">
        <v>94</v>
      </c>
      <c r="J41" s="89"/>
      <c r="K41" s="89"/>
      <c r="L41" s="89">
        <v>94</v>
      </c>
      <c r="M41" s="89"/>
      <c r="N41" s="89"/>
    </row>
    <row r="42" spans="1:14" ht="120.75" customHeight="1">
      <c r="A42" s="87">
        <v>15</v>
      </c>
      <c r="B42" s="88" t="s">
        <v>382</v>
      </c>
      <c r="C42" s="88" t="s">
        <v>383</v>
      </c>
      <c r="D42" s="87">
        <v>11</v>
      </c>
      <c r="E42" s="89">
        <v>2.05</v>
      </c>
      <c r="F42" s="89"/>
      <c r="G42" s="89">
        <v>2.05</v>
      </c>
      <c r="H42" s="90" t="s">
        <v>384</v>
      </c>
      <c r="I42" s="91">
        <v>76</v>
      </c>
      <c r="J42" s="89"/>
      <c r="K42" s="89"/>
      <c r="L42" s="89">
        <v>76</v>
      </c>
      <c r="M42" s="89"/>
      <c r="N42" s="89"/>
    </row>
    <row r="43" spans="1:14" ht="108">
      <c r="A43" s="87">
        <v>16</v>
      </c>
      <c r="B43" s="88" t="s">
        <v>385</v>
      </c>
      <c r="C43" s="88" t="s">
        <v>386</v>
      </c>
      <c r="D43" s="87">
        <v>16</v>
      </c>
      <c r="E43" s="89">
        <v>53.8</v>
      </c>
      <c r="F43" s="89"/>
      <c r="G43" s="89">
        <v>53.8</v>
      </c>
      <c r="H43" s="90" t="s">
        <v>387</v>
      </c>
      <c r="I43" s="91">
        <v>1549</v>
      </c>
      <c r="J43" s="89"/>
      <c r="K43" s="89"/>
      <c r="L43" s="89">
        <v>1549</v>
      </c>
      <c r="M43" s="89"/>
      <c r="N43" s="89"/>
    </row>
    <row r="44" spans="1:14" ht="108">
      <c r="A44" s="87">
        <v>17</v>
      </c>
      <c r="B44" s="88" t="s">
        <v>388</v>
      </c>
      <c r="C44" s="88" t="s">
        <v>389</v>
      </c>
      <c r="D44" s="87">
        <v>6</v>
      </c>
      <c r="E44" s="89">
        <v>120.2</v>
      </c>
      <c r="F44" s="89"/>
      <c r="G44" s="89">
        <v>120.2</v>
      </c>
      <c r="H44" s="90" t="s">
        <v>390</v>
      </c>
      <c r="I44" s="91">
        <v>1401</v>
      </c>
      <c r="J44" s="89"/>
      <c r="K44" s="89"/>
      <c r="L44" s="89">
        <v>1401</v>
      </c>
      <c r="M44" s="89"/>
      <c r="N44" s="89"/>
    </row>
    <row r="45" spans="1:14" ht="60">
      <c r="A45" s="87">
        <v>18</v>
      </c>
      <c r="B45" s="88" t="s">
        <v>391</v>
      </c>
      <c r="C45" s="88" t="s">
        <v>392</v>
      </c>
      <c r="D45" s="87" t="s">
        <v>393</v>
      </c>
      <c r="E45" s="89" t="s">
        <v>394</v>
      </c>
      <c r="F45" s="89" t="s">
        <v>395</v>
      </c>
      <c r="G45" s="89"/>
      <c r="H45" s="90" t="s">
        <v>396</v>
      </c>
      <c r="I45" s="91">
        <v>1244</v>
      </c>
      <c r="J45" s="89">
        <v>569</v>
      </c>
      <c r="K45" s="89" t="s">
        <v>397</v>
      </c>
      <c r="L45" s="89"/>
      <c r="M45" s="89" t="s">
        <v>398</v>
      </c>
      <c r="N45" s="89" t="s">
        <v>399</v>
      </c>
    </row>
    <row r="46" spans="1:14" ht="60">
      <c r="A46" s="92">
        <v>19</v>
      </c>
      <c r="B46" s="93" t="s">
        <v>400</v>
      </c>
      <c r="C46" s="93" t="s">
        <v>401</v>
      </c>
      <c r="D46" s="92">
        <v>0.025</v>
      </c>
      <c r="E46" s="94" t="s">
        <v>402</v>
      </c>
      <c r="F46" s="94">
        <v>35.26</v>
      </c>
      <c r="G46" s="94">
        <v>1286.4</v>
      </c>
      <c r="H46" s="95" t="s">
        <v>403</v>
      </c>
      <c r="I46" s="96">
        <v>345</v>
      </c>
      <c r="J46" s="94">
        <v>189</v>
      </c>
      <c r="K46" s="94">
        <v>8</v>
      </c>
      <c r="L46" s="94">
        <v>148</v>
      </c>
      <c r="M46" s="94">
        <v>60.8</v>
      </c>
      <c r="N46" s="94">
        <v>1.52</v>
      </c>
    </row>
    <row r="47" spans="1:14" ht="17.25" customHeight="1">
      <c r="A47" s="147" t="s">
        <v>404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</row>
    <row r="48" spans="1:14" ht="48">
      <c r="A48" s="92">
        <v>21</v>
      </c>
      <c r="B48" s="93" t="s">
        <v>405</v>
      </c>
      <c r="C48" s="93" t="s">
        <v>406</v>
      </c>
      <c r="D48" s="92" t="s">
        <v>407</v>
      </c>
      <c r="E48" s="94" t="s">
        <v>408</v>
      </c>
      <c r="F48" s="94">
        <v>444.35</v>
      </c>
      <c r="G48" s="94">
        <v>1910.96</v>
      </c>
      <c r="H48" s="95" t="s">
        <v>409</v>
      </c>
      <c r="I48" s="96">
        <v>397</v>
      </c>
      <c r="J48" s="94">
        <v>193</v>
      </c>
      <c r="K48" s="94">
        <v>56</v>
      </c>
      <c r="L48" s="94">
        <v>148</v>
      </c>
      <c r="M48" s="94">
        <v>65.4</v>
      </c>
      <c r="N48" s="94">
        <v>1.31</v>
      </c>
    </row>
    <row r="49" spans="1:14" ht="17.25" customHeight="1">
      <c r="A49" s="147" t="s">
        <v>410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</row>
    <row r="50" spans="1:14" ht="135" customHeight="1">
      <c r="A50" s="87">
        <v>22</v>
      </c>
      <c r="B50" s="88" t="s">
        <v>411</v>
      </c>
      <c r="C50" s="88" t="s">
        <v>412</v>
      </c>
      <c r="D50" s="87" t="s">
        <v>413</v>
      </c>
      <c r="E50" s="89" t="s">
        <v>414</v>
      </c>
      <c r="F50" s="89" t="s">
        <v>415</v>
      </c>
      <c r="G50" s="89">
        <v>4319.06</v>
      </c>
      <c r="H50" s="90" t="s">
        <v>416</v>
      </c>
      <c r="I50" s="91">
        <v>161</v>
      </c>
      <c r="J50" s="89">
        <v>31</v>
      </c>
      <c r="K50" s="89">
        <v>4</v>
      </c>
      <c r="L50" s="89">
        <v>126</v>
      </c>
      <c r="M50" s="89" t="s">
        <v>417</v>
      </c>
      <c r="N50" s="89">
        <v>0.19</v>
      </c>
    </row>
    <row r="51" spans="1:14" ht="132.75" customHeight="1">
      <c r="A51" s="87">
        <v>23</v>
      </c>
      <c r="B51" s="88" t="s">
        <v>418</v>
      </c>
      <c r="C51" s="88" t="s">
        <v>419</v>
      </c>
      <c r="D51" s="87" t="s">
        <v>413</v>
      </c>
      <c r="E51" s="89" t="s">
        <v>420</v>
      </c>
      <c r="F51" s="89" t="s">
        <v>415</v>
      </c>
      <c r="G51" s="89">
        <v>3307.37</v>
      </c>
      <c r="H51" s="90" t="s">
        <v>421</v>
      </c>
      <c r="I51" s="91">
        <v>129</v>
      </c>
      <c r="J51" s="89">
        <v>31</v>
      </c>
      <c r="K51" s="89">
        <v>4</v>
      </c>
      <c r="L51" s="89">
        <v>94</v>
      </c>
      <c r="M51" s="89" t="s">
        <v>417</v>
      </c>
      <c r="N51" s="89">
        <v>0.19</v>
      </c>
    </row>
    <row r="52" spans="1:14" ht="120">
      <c r="A52" s="87">
        <v>24</v>
      </c>
      <c r="B52" s="88" t="s">
        <v>422</v>
      </c>
      <c r="C52" s="88" t="s">
        <v>423</v>
      </c>
      <c r="D52" s="87">
        <v>2</v>
      </c>
      <c r="E52" s="89">
        <v>275.83</v>
      </c>
      <c r="F52" s="89"/>
      <c r="G52" s="89">
        <v>275.83</v>
      </c>
      <c r="H52" s="90" t="s">
        <v>424</v>
      </c>
      <c r="I52" s="91">
        <v>2900</v>
      </c>
      <c r="J52" s="89"/>
      <c r="K52" s="89"/>
      <c r="L52" s="89">
        <v>2900</v>
      </c>
      <c r="M52" s="89"/>
      <c r="N52" s="89"/>
    </row>
    <row r="53" spans="1:14" ht="48">
      <c r="A53" s="87">
        <v>25</v>
      </c>
      <c r="B53" s="88" t="s">
        <v>425</v>
      </c>
      <c r="C53" s="88" t="s">
        <v>426</v>
      </c>
      <c r="D53" s="87">
        <v>1</v>
      </c>
      <c r="E53" s="89">
        <v>61.51</v>
      </c>
      <c r="F53" s="89"/>
      <c r="G53" s="89"/>
      <c r="H53" s="90" t="s">
        <v>427</v>
      </c>
      <c r="I53" s="91">
        <v>310</v>
      </c>
      <c r="J53" s="89"/>
      <c r="K53" s="89"/>
      <c r="L53" s="89"/>
      <c r="M53" s="89"/>
      <c r="N53" s="89"/>
    </row>
    <row r="54" spans="1:14" ht="108">
      <c r="A54" s="87">
        <v>26</v>
      </c>
      <c r="B54" s="88" t="s">
        <v>385</v>
      </c>
      <c r="C54" s="88" t="s">
        <v>386</v>
      </c>
      <c r="D54" s="87">
        <v>3</v>
      </c>
      <c r="E54" s="89">
        <v>53.8</v>
      </c>
      <c r="F54" s="89"/>
      <c r="G54" s="89">
        <v>53.8</v>
      </c>
      <c r="H54" s="90" t="s">
        <v>387</v>
      </c>
      <c r="I54" s="91">
        <v>291</v>
      </c>
      <c r="J54" s="89"/>
      <c r="K54" s="89"/>
      <c r="L54" s="89">
        <v>291</v>
      </c>
      <c r="M54" s="89"/>
      <c r="N54" s="89"/>
    </row>
    <row r="55" spans="1:14" ht="120">
      <c r="A55" s="87">
        <v>27</v>
      </c>
      <c r="B55" s="88" t="s">
        <v>388</v>
      </c>
      <c r="C55" s="88" t="s">
        <v>428</v>
      </c>
      <c r="D55" s="87">
        <v>1</v>
      </c>
      <c r="E55" s="89">
        <v>120.2</v>
      </c>
      <c r="F55" s="89"/>
      <c r="G55" s="89">
        <v>120.2</v>
      </c>
      <c r="H55" s="90" t="s">
        <v>390</v>
      </c>
      <c r="I55" s="91">
        <v>234</v>
      </c>
      <c r="J55" s="89"/>
      <c r="K55" s="89"/>
      <c r="L55" s="89">
        <v>234</v>
      </c>
      <c r="M55" s="89"/>
      <c r="N55" s="89"/>
    </row>
    <row r="56" spans="1:14" ht="119.25" customHeight="1">
      <c r="A56" s="87">
        <v>28</v>
      </c>
      <c r="B56" s="88" t="s">
        <v>429</v>
      </c>
      <c r="C56" s="88" t="s">
        <v>430</v>
      </c>
      <c r="D56" s="87">
        <v>0.1</v>
      </c>
      <c r="E56" s="89" t="s">
        <v>431</v>
      </c>
      <c r="F56" s="89" t="s">
        <v>432</v>
      </c>
      <c r="G56" s="89">
        <v>4817.65</v>
      </c>
      <c r="H56" s="90" t="s">
        <v>433</v>
      </c>
      <c r="I56" s="91">
        <v>571</v>
      </c>
      <c r="J56" s="89">
        <v>136</v>
      </c>
      <c r="K56" s="89">
        <v>54</v>
      </c>
      <c r="L56" s="89">
        <v>381</v>
      </c>
      <c r="M56" s="89" t="s">
        <v>434</v>
      </c>
      <c r="N56" s="89">
        <v>0.82</v>
      </c>
    </row>
    <row r="57" spans="1:14" ht="120" customHeight="1">
      <c r="A57" s="87">
        <v>29</v>
      </c>
      <c r="B57" s="88" t="s">
        <v>435</v>
      </c>
      <c r="C57" s="88" t="s">
        <v>436</v>
      </c>
      <c r="D57" s="87">
        <v>-1</v>
      </c>
      <c r="E57" s="89">
        <v>481.04</v>
      </c>
      <c r="F57" s="89"/>
      <c r="G57" s="89">
        <v>481.04</v>
      </c>
      <c r="H57" s="90" t="s">
        <v>437</v>
      </c>
      <c r="I57" s="91">
        <v>-380</v>
      </c>
      <c r="J57" s="89"/>
      <c r="K57" s="89"/>
      <c r="L57" s="89">
        <v>-380</v>
      </c>
      <c r="M57" s="89"/>
      <c r="N57" s="89"/>
    </row>
    <row r="58" spans="1:14" ht="39" customHeight="1">
      <c r="A58" s="87">
        <v>30</v>
      </c>
      <c r="B58" s="88" t="s">
        <v>425</v>
      </c>
      <c r="C58" s="88" t="s">
        <v>438</v>
      </c>
      <c r="D58" s="87">
        <v>1</v>
      </c>
      <c r="E58" s="89">
        <v>56.35</v>
      </c>
      <c r="F58" s="89"/>
      <c r="G58" s="89"/>
      <c r="H58" s="90" t="s">
        <v>427</v>
      </c>
      <c r="I58" s="91">
        <v>284</v>
      </c>
      <c r="J58" s="89"/>
      <c r="K58" s="89"/>
      <c r="L58" s="89"/>
      <c r="M58" s="89"/>
      <c r="N58" s="89"/>
    </row>
    <row r="59" spans="1:14" ht="120.75" customHeight="1">
      <c r="A59" s="87">
        <v>31</v>
      </c>
      <c r="B59" s="88" t="s">
        <v>439</v>
      </c>
      <c r="C59" s="88" t="s">
        <v>440</v>
      </c>
      <c r="D59" s="87">
        <v>2</v>
      </c>
      <c r="E59" s="89" t="s">
        <v>441</v>
      </c>
      <c r="F59" s="89"/>
      <c r="G59" s="89">
        <v>224.54</v>
      </c>
      <c r="H59" s="90" t="s">
        <v>442</v>
      </c>
      <c r="I59" s="91">
        <v>791</v>
      </c>
      <c r="J59" s="89">
        <v>77</v>
      </c>
      <c r="K59" s="89"/>
      <c r="L59" s="89">
        <v>714</v>
      </c>
      <c r="M59" s="89">
        <v>0.22</v>
      </c>
      <c r="N59" s="89">
        <v>0.44</v>
      </c>
    </row>
    <row r="60" spans="1:14" ht="133.5" customHeight="1">
      <c r="A60" s="87">
        <v>32</v>
      </c>
      <c r="B60" s="88" t="s">
        <v>443</v>
      </c>
      <c r="C60" s="88" t="s">
        <v>444</v>
      </c>
      <c r="D60" s="87">
        <v>1</v>
      </c>
      <c r="E60" s="89" t="s">
        <v>445</v>
      </c>
      <c r="F60" s="89">
        <v>4.94</v>
      </c>
      <c r="G60" s="89">
        <v>48.31</v>
      </c>
      <c r="H60" s="90" t="s">
        <v>446</v>
      </c>
      <c r="I60" s="91">
        <v>1016</v>
      </c>
      <c r="J60" s="89">
        <v>781</v>
      </c>
      <c r="K60" s="89">
        <v>46</v>
      </c>
      <c r="L60" s="89">
        <v>189</v>
      </c>
      <c r="M60" s="89">
        <v>4.46</v>
      </c>
      <c r="N60" s="89">
        <v>4.46</v>
      </c>
    </row>
    <row r="61" spans="1:14" ht="135.75" customHeight="1">
      <c r="A61" s="87">
        <v>33</v>
      </c>
      <c r="B61" s="88" t="s">
        <v>447</v>
      </c>
      <c r="C61" s="88" t="s">
        <v>448</v>
      </c>
      <c r="D61" s="87">
        <v>-1</v>
      </c>
      <c r="E61" s="89">
        <v>30</v>
      </c>
      <c r="F61" s="89"/>
      <c r="G61" s="89">
        <v>30</v>
      </c>
      <c r="H61" s="90" t="s">
        <v>449</v>
      </c>
      <c r="I61" s="91">
        <v>-123</v>
      </c>
      <c r="J61" s="89"/>
      <c r="K61" s="89"/>
      <c r="L61" s="89">
        <v>-123</v>
      </c>
      <c r="M61" s="89"/>
      <c r="N61" s="89"/>
    </row>
    <row r="62" spans="1:14" ht="144.75" customHeight="1">
      <c r="A62" s="92">
        <v>34</v>
      </c>
      <c r="B62" s="93" t="s">
        <v>450</v>
      </c>
      <c r="C62" s="93" t="s">
        <v>451</v>
      </c>
      <c r="D62" s="92">
        <v>-0.4</v>
      </c>
      <c r="E62" s="94">
        <v>40.5</v>
      </c>
      <c r="F62" s="94"/>
      <c r="G62" s="94">
        <v>40.5</v>
      </c>
      <c r="H62" s="95" t="s">
        <v>452</v>
      </c>
      <c r="I62" s="96">
        <v>-58</v>
      </c>
      <c r="J62" s="94"/>
      <c r="K62" s="94"/>
      <c r="L62" s="94">
        <v>-58</v>
      </c>
      <c r="M62" s="94"/>
      <c r="N62" s="94"/>
    </row>
    <row r="63" spans="1:14" ht="17.25" customHeight="1">
      <c r="A63" s="147" t="s">
        <v>453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1:14" ht="48.75" customHeight="1">
      <c r="A64" s="87">
        <v>35</v>
      </c>
      <c r="B64" s="88" t="s">
        <v>454</v>
      </c>
      <c r="C64" s="88" t="s">
        <v>455</v>
      </c>
      <c r="D64" s="87">
        <v>1</v>
      </c>
      <c r="E64" s="89" t="s">
        <v>456</v>
      </c>
      <c r="F64" s="89" t="s">
        <v>457</v>
      </c>
      <c r="G64" s="89">
        <v>1172.84</v>
      </c>
      <c r="H64" s="90" t="s">
        <v>458</v>
      </c>
      <c r="I64" s="91">
        <v>2236</v>
      </c>
      <c r="J64" s="89">
        <v>59</v>
      </c>
      <c r="K64" s="89" t="s">
        <v>459</v>
      </c>
      <c r="L64" s="89">
        <v>2170</v>
      </c>
      <c r="M64" s="89" t="s">
        <v>460</v>
      </c>
      <c r="N64" s="89" t="s">
        <v>460</v>
      </c>
    </row>
    <row r="65" spans="1:14" ht="48">
      <c r="A65" s="87">
        <v>36</v>
      </c>
      <c r="B65" s="88" t="s">
        <v>461</v>
      </c>
      <c r="C65" s="88" t="s">
        <v>462</v>
      </c>
      <c r="D65" s="87">
        <v>-2E-05</v>
      </c>
      <c r="E65" s="89">
        <v>15119</v>
      </c>
      <c r="F65" s="89"/>
      <c r="G65" s="89">
        <v>15119</v>
      </c>
      <c r="H65" s="90" t="s">
        <v>463</v>
      </c>
      <c r="I65" s="91">
        <v>-1</v>
      </c>
      <c r="J65" s="89"/>
      <c r="K65" s="89"/>
      <c r="L65" s="89">
        <v>-1</v>
      </c>
      <c r="M65" s="89"/>
      <c r="N65" s="89"/>
    </row>
    <row r="66" spans="1:14" ht="90.75" customHeight="1">
      <c r="A66" s="87">
        <v>37</v>
      </c>
      <c r="B66" s="88" t="s">
        <v>464</v>
      </c>
      <c r="C66" s="88" t="s">
        <v>465</v>
      </c>
      <c r="D66" s="87">
        <v>-1</v>
      </c>
      <c r="E66" s="89">
        <v>996.9</v>
      </c>
      <c r="F66" s="89"/>
      <c r="G66" s="89">
        <v>996.9</v>
      </c>
      <c r="H66" s="90" t="s">
        <v>466</v>
      </c>
      <c r="I66" s="91">
        <v>-5782</v>
      </c>
      <c r="J66" s="89"/>
      <c r="K66" s="89"/>
      <c r="L66" s="89">
        <v>-5782</v>
      </c>
      <c r="M66" s="89"/>
      <c r="N66" s="89"/>
    </row>
    <row r="67" spans="1:14" ht="60">
      <c r="A67" s="92">
        <v>38</v>
      </c>
      <c r="B67" s="93" t="s">
        <v>467</v>
      </c>
      <c r="C67" s="93" t="s">
        <v>468</v>
      </c>
      <c r="D67" s="92">
        <v>1</v>
      </c>
      <c r="E67" s="94">
        <v>515.87</v>
      </c>
      <c r="F67" s="94"/>
      <c r="G67" s="94"/>
      <c r="H67" s="95" t="s">
        <v>427</v>
      </c>
      <c r="I67" s="96">
        <v>2600</v>
      </c>
      <c r="J67" s="94"/>
      <c r="K67" s="94"/>
      <c r="L67" s="94"/>
      <c r="M67" s="94"/>
      <c r="N67" s="94"/>
    </row>
    <row r="68" spans="1:14" ht="17.25" customHeight="1">
      <c r="A68" s="147" t="s">
        <v>469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59.25" customHeight="1">
      <c r="A69" s="87">
        <v>39</v>
      </c>
      <c r="B69" s="88" t="s">
        <v>470</v>
      </c>
      <c r="C69" s="88" t="s">
        <v>471</v>
      </c>
      <c r="D69" s="87">
        <v>0.002</v>
      </c>
      <c r="E69" s="89" t="s">
        <v>472</v>
      </c>
      <c r="F69" s="89" t="s">
        <v>473</v>
      </c>
      <c r="G69" s="89">
        <v>202.72</v>
      </c>
      <c r="H69" s="90" t="s">
        <v>474</v>
      </c>
      <c r="I69" s="91">
        <v>3</v>
      </c>
      <c r="J69" s="89">
        <v>2</v>
      </c>
      <c r="K69" s="89"/>
      <c r="L69" s="89">
        <v>1</v>
      </c>
      <c r="M69" s="89" t="s">
        <v>475</v>
      </c>
      <c r="N69" s="89">
        <v>0.01</v>
      </c>
    </row>
    <row r="70" spans="1:14" ht="90">
      <c r="A70" s="87">
        <v>40</v>
      </c>
      <c r="B70" s="88" t="s">
        <v>476</v>
      </c>
      <c r="C70" s="88" t="s">
        <v>477</v>
      </c>
      <c r="D70" s="87" t="s">
        <v>478</v>
      </c>
      <c r="E70" s="89" t="s">
        <v>479</v>
      </c>
      <c r="F70" s="89">
        <v>22.63</v>
      </c>
      <c r="G70" s="89">
        <v>2044.28</v>
      </c>
      <c r="H70" s="90" t="s">
        <v>480</v>
      </c>
      <c r="I70" s="91">
        <v>7203</v>
      </c>
      <c r="J70" s="89">
        <v>964</v>
      </c>
      <c r="K70" s="89">
        <v>388</v>
      </c>
      <c r="L70" s="89">
        <v>5851</v>
      </c>
      <c r="M70" s="89">
        <v>3.52</v>
      </c>
      <c r="N70" s="89">
        <v>6.34</v>
      </c>
    </row>
    <row r="71" spans="1:14" ht="36">
      <c r="A71" s="87">
        <v>41</v>
      </c>
      <c r="B71" s="88" t="s">
        <v>481</v>
      </c>
      <c r="C71" s="88" t="s">
        <v>482</v>
      </c>
      <c r="D71" s="87">
        <v>-2.588</v>
      </c>
      <c r="E71" s="89">
        <v>269.51</v>
      </c>
      <c r="F71" s="89"/>
      <c r="G71" s="89">
        <v>269.51</v>
      </c>
      <c r="H71" s="90" t="s">
        <v>483</v>
      </c>
      <c r="I71" s="91">
        <v>-1918</v>
      </c>
      <c r="J71" s="89"/>
      <c r="K71" s="89"/>
      <c r="L71" s="89">
        <v>-1918</v>
      </c>
      <c r="M71" s="89"/>
      <c r="N71" s="89"/>
    </row>
    <row r="72" spans="1:14" ht="60">
      <c r="A72" s="87">
        <v>42</v>
      </c>
      <c r="B72" s="88" t="s">
        <v>484</v>
      </c>
      <c r="C72" s="88" t="s">
        <v>485</v>
      </c>
      <c r="D72" s="87">
        <v>-19.8</v>
      </c>
      <c r="E72" s="89">
        <v>142.45</v>
      </c>
      <c r="F72" s="89"/>
      <c r="G72" s="89">
        <v>142.45</v>
      </c>
      <c r="H72" s="90" t="s">
        <v>486</v>
      </c>
      <c r="I72" s="91">
        <v>-3012</v>
      </c>
      <c r="J72" s="89"/>
      <c r="K72" s="89"/>
      <c r="L72" s="89">
        <v>-3012</v>
      </c>
      <c r="M72" s="89"/>
      <c r="N72" s="89"/>
    </row>
    <row r="73" spans="1:14" ht="48" customHeight="1">
      <c r="A73" s="92">
        <v>43</v>
      </c>
      <c r="B73" s="93" t="s">
        <v>487</v>
      </c>
      <c r="C73" s="93" t="s">
        <v>488</v>
      </c>
      <c r="D73" s="92">
        <v>19.8</v>
      </c>
      <c r="E73" s="94">
        <v>9.33</v>
      </c>
      <c r="F73" s="94"/>
      <c r="G73" s="94">
        <v>9.33</v>
      </c>
      <c r="H73" s="95" t="s">
        <v>489</v>
      </c>
      <c r="I73" s="96">
        <v>392</v>
      </c>
      <c r="J73" s="94"/>
      <c r="K73" s="94"/>
      <c r="L73" s="94">
        <v>392</v>
      </c>
      <c r="M73" s="94"/>
      <c r="N73" s="94"/>
    </row>
    <row r="74" spans="1:14" ht="17.25" customHeight="1">
      <c r="A74" s="147" t="s">
        <v>490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ht="64.5" customHeight="1">
      <c r="A75" s="87">
        <v>44</v>
      </c>
      <c r="B75" s="88" t="s">
        <v>491</v>
      </c>
      <c r="C75" s="88" t="s">
        <v>492</v>
      </c>
      <c r="D75" s="87">
        <v>0.1</v>
      </c>
      <c r="E75" s="89" t="s">
        <v>493</v>
      </c>
      <c r="F75" s="89"/>
      <c r="G75" s="89"/>
      <c r="H75" s="90" t="s">
        <v>494</v>
      </c>
      <c r="I75" s="91">
        <v>43</v>
      </c>
      <c r="J75" s="89">
        <v>43</v>
      </c>
      <c r="K75" s="89"/>
      <c r="L75" s="89"/>
      <c r="M75" s="89"/>
      <c r="N75" s="89"/>
    </row>
    <row r="76" spans="1:14" ht="74.25" customHeight="1">
      <c r="A76" s="92">
        <v>45</v>
      </c>
      <c r="B76" s="93" t="s">
        <v>495</v>
      </c>
      <c r="C76" s="93" t="s">
        <v>496</v>
      </c>
      <c r="D76" s="92">
        <v>0.1</v>
      </c>
      <c r="E76" s="94">
        <v>16.14</v>
      </c>
      <c r="F76" s="94">
        <v>16.14</v>
      </c>
      <c r="G76" s="94"/>
      <c r="H76" s="95" t="s">
        <v>497</v>
      </c>
      <c r="I76" s="96">
        <v>13</v>
      </c>
      <c r="J76" s="94"/>
      <c r="K76" s="94">
        <v>13</v>
      </c>
      <c r="L76" s="94"/>
      <c r="M76" s="94"/>
      <c r="N76" s="94"/>
    </row>
    <row r="77" spans="1:14" ht="24">
      <c r="A77" s="153" t="s">
        <v>498</v>
      </c>
      <c r="B77" s="154"/>
      <c r="C77" s="154"/>
      <c r="D77" s="154"/>
      <c r="E77" s="154"/>
      <c r="F77" s="154"/>
      <c r="G77" s="154"/>
      <c r="H77" s="154"/>
      <c r="I77" s="97">
        <v>40361</v>
      </c>
      <c r="J77" s="97">
        <v>21580</v>
      </c>
      <c r="K77" s="97" t="s">
        <v>499</v>
      </c>
      <c r="L77" s="97">
        <v>10553</v>
      </c>
      <c r="M77" s="97"/>
      <c r="N77" s="97" t="s">
        <v>500</v>
      </c>
    </row>
    <row r="78" spans="1:14" ht="24">
      <c r="A78" s="153" t="s">
        <v>501</v>
      </c>
      <c r="B78" s="154"/>
      <c r="C78" s="154"/>
      <c r="D78" s="154"/>
      <c r="E78" s="154"/>
      <c r="F78" s="154"/>
      <c r="G78" s="154"/>
      <c r="H78" s="154"/>
      <c r="I78" s="97">
        <v>43751</v>
      </c>
      <c r="J78" s="97">
        <v>24014</v>
      </c>
      <c r="K78" s="97" t="s">
        <v>502</v>
      </c>
      <c r="L78" s="97">
        <v>10553</v>
      </c>
      <c r="M78" s="97"/>
      <c r="N78" s="97" t="s">
        <v>503</v>
      </c>
    </row>
    <row r="79" spans="1:14" ht="12.75">
      <c r="A79" s="153" t="s">
        <v>504</v>
      </c>
      <c r="B79" s="154"/>
      <c r="C79" s="154"/>
      <c r="D79" s="154"/>
      <c r="E79" s="154"/>
      <c r="F79" s="154"/>
      <c r="G79" s="154"/>
      <c r="H79" s="154"/>
      <c r="I79" s="97"/>
      <c r="J79" s="97"/>
      <c r="K79" s="97"/>
      <c r="L79" s="97"/>
      <c r="M79" s="97"/>
      <c r="N79" s="97"/>
    </row>
    <row r="80" spans="1:14" ht="36">
      <c r="A80" s="153" t="s">
        <v>505</v>
      </c>
      <c r="B80" s="154"/>
      <c r="C80" s="154"/>
      <c r="D80" s="154"/>
      <c r="E80" s="154"/>
      <c r="F80" s="154"/>
      <c r="G80" s="154"/>
      <c r="H80" s="154"/>
      <c r="I80" s="97">
        <v>3390</v>
      </c>
      <c r="J80" s="97">
        <v>2434</v>
      </c>
      <c r="K80" s="97" t="s">
        <v>506</v>
      </c>
      <c r="L80" s="97"/>
      <c r="M80" s="97"/>
      <c r="N80" s="97" t="s">
        <v>507</v>
      </c>
    </row>
    <row r="81" spans="1:14" ht="12.75">
      <c r="A81" s="153" t="s">
        <v>508</v>
      </c>
      <c r="B81" s="154"/>
      <c r="C81" s="154"/>
      <c r="D81" s="154"/>
      <c r="E81" s="154"/>
      <c r="F81" s="154"/>
      <c r="G81" s="154"/>
      <c r="H81" s="154"/>
      <c r="I81" s="97">
        <v>22266</v>
      </c>
      <c r="J81" s="97"/>
      <c r="K81" s="97"/>
      <c r="L81" s="97"/>
      <c r="M81" s="97"/>
      <c r="N81" s="97"/>
    </row>
    <row r="82" spans="1:14" ht="12.75">
      <c r="A82" s="153" t="s">
        <v>509</v>
      </c>
      <c r="B82" s="154"/>
      <c r="C82" s="154"/>
      <c r="D82" s="154"/>
      <c r="E82" s="154"/>
      <c r="F82" s="154"/>
      <c r="G82" s="154"/>
      <c r="H82" s="154"/>
      <c r="I82" s="97">
        <v>11902</v>
      </c>
      <c r="J82" s="97"/>
      <c r="K82" s="97"/>
      <c r="L82" s="97"/>
      <c r="M82" s="97"/>
      <c r="N82" s="97"/>
    </row>
    <row r="83" spans="1:14" ht="12.75">
      <c r="A83" s="155" t="s">
        <v>510</v>
      </c>
      <c r="B83" s="148"/>
      <c r="C83" s="148"/>
      <c r="D83" s="148"/>
      <c r="E83" s="148"/>
      <c r="F83" s="148"/>
      <c r="G83" s="148"/>
      <c r="H83" s="148"/>
      <c r="I83" s="97"/>
      <c r="J83" s="97"/>
      <c r="K83" s="97"/>
      <c r="L83" s="97"/>
      <c r="M83" s="97"/>
      <c r="N83" s="97"/>
    </row>
    <row r="84" spans="1:14" ht="24">
      <c r="A84" s="153" t="s">
        <v>511</v>
      </c>
      <c r="B84" s="154"/>
      <c r="C84" s="154"/>
      <c r="D84" s="154"/>
      <c r="E84" s="154"/>
      <c r="F84" s="154"/>
      <c r="G84" s="154"/>
      <c r="H84" s="154"/>
      <c r="I84" s="97">
        <v>74098</v>
      </c>
      <c r="J84" s="97"/>
      <c r="K84" s="97"/>
      <c r="L84" s="97"/>
      <c r="M84" s="97"/>
      <c r="N84" s="97" t="s">
        <v>512</v>
      </c>
    </row>
    <row r="85" spans="1:14" ht="12.75">
      <c r="A85" s="153" t="s">
        <v>513</v>
      </c>
      <c r="B85" s="154"/>
      <c r="C85" s="154"/>
      <c r="D85" s="154"/>
      <c r="E85" s="154"/>
      <c r="F85" s="154"/>
      <c r="G85" s="154"/>
      <c r="H85" s="154"/>
      <c r="I85" s="97">
        <v>627</v>
      </c>
      <c r="J85" s="97"/>
      <c r="K85" s="97"/>
      <c r="L85" s="97"/>
      <c r="M85" s="97"/>
      <c r="N85" s="97">
        <v>1.31</v>
      </c>
    </row>
    <row r="86" spans="1:14" ht="12.75">
      <c r="A86" s="153" t="s">
        <v>514</v>
      </c>
      <c r="B86" s="154"/>
      <c r="C86" s="154"/>
      <c r="D86" s="154"/>
      <c r="E86" s="154"/>
      <c r="F86" s="154"/>
      <c r="G86" s="154"/>
      <c r="H86" s="154"/>
      <c r="I86" s="97">
        <v>3194</v>
      </c>
      <c r="J86" s="97"/>
      <c r="K86" s="97"/>
      <c r="L86" s="97"/>
      <c r="M86" s="97"/>
      <c r="N86" s="97"/>
    </row>
    <row r="87" spans="1:14" ht="24">
      <c r="A87" s="153" t="s">
        <v>515</v>
      </c>
      <c r="B87" s="154"/>
      <c r="C87" s="154"/>
      <c r="D87" s="154"/>
      <c r="E87" s="154"/>
      <c r="F87" s="154"/>
      <c r="G87" s="154"/>
      <c r="H87" s="154"/>
      <c r="I87" s="97">
        <v>77919</v>
      </c>
      <c r="J87" s="97"/>
      <c r="K87" s="97"/>
      <c r="L87" s="97"/>
      <c r="M87" s="97"/>
      <c r="N87" s="97" t="s">
        <v>503</v>
      </c>
    </row>
    <row r="88" spans="1:14" ht="12.75">
      <c r="A88" s="153" t="s">
        <v>516</v>
      </c>
      <c r="B88" s="154"/>
      <c r="C88" s="154"/>
      <c r="D88" s="154"/>
      <c r="E88" s="154"/>
      <c r="F88" s="154"/>
      <c r="G88" s="154"/>
      <c r="H88" s="154"/>
      <c r="I88" s="97"/>
      <c r="J88" s="97"/>
      <c r="K88" s="97"/>
      <c r="L88" s="97"/>
      <c r="M88" s="97"/>
      <c r="N88" s="97"/>
    </row>
    <row r="89" spans="1:14" ht="12.75">
      <c r="A89" s="153" t="s">
        <v>517</v>
      </c>
      <c r="B89" s="154"/>
      <c r="C89" s="154"/>
      <c r="D89" s="154"/>
      <c r="E89" s="154"/>
      <c r="F89" s="154"/>
      <c r="G89" s="154"/>
      <c r="H89" s="154"/>
      <c r="I89" s="97">
        <v>10553</v>
      </c>
      <c r="J89" s="97"/>
      <c r="K89" s="97"/>
      <c r="L89" s="97"/>
      <c r="M89" s="97"/>
      <c r="N89" s="97"/>
    </row>
    <row r="90" spans="1:14" ht="12.75">
      <c r="A90" s="153" t="s">
        <v>518</v>
      </c>
      <c r="B90" s="154"/>
      <c r="C90" s="154"/>
      <c r="D90" s="154"/>
      <c r="E90" s="154"/>
      <c r="F90" s="154"/>
      <c r="G90" s="154"/>
      <c r="H90" s="154"/>
      <c r="I90" s="97">
        <v>5990</v>
      </c>
      <c r="J90" s="97"/>
      <c r="K90" s="97"/>
      <c r="L90" s="97"/>
      <c r="M90" s="97"/>
      <c r="N90" s="97"/>
    </row>
    <row r="91" spans="1:14" ht="12.75">
      <c r="A91" s="153" t="s">
        <v>519</v>
      </c>
      <c r="B91" s="154"/>
      <c r="C91" s="154"/>
      <c r="D91" s="154"/>
      <c r="E91" s="154"/>
      <c r="F91" s="154"/>
      <c r="G91" s="154"/>
      <c r="H91" s="154"/>
      <c r="I91" s="97">
        <v>25386</v>
      </c>
      <c r="J91" s="97"/>
      <c r="K91" s="97"/>
      <c r="L91" s="97"/>
      <c r="M91" s="97"/>
      <c r="N91" s="97"/>
    </row>
    <row r="92" spans="1:14" ht="12.75">
      <c r="A92" s="153" t="s">
        <v>520</v>
      </c>
      <c r="B92" s="154"/>
      <c r="C92" s="154"/>
      <c r="D92" s="154"/>
      <c r="E92" s="154"/>
      <c r="F92" s="154"/>
      <c r="G92" s="154"/>
      <c r="H92" s="154"/>
      <c r="I92" s="97">
        <v>3194</v>
      </c>
      <c r="J92" s="97"/>
      <c r="K92" s="97"/>
      <c r="L92" s="97"/>
      <c r="M92" s="97"/>
      <c r="N92" s="97"/>
    </row>
    <row r="93" spans="1:14" ht="12.75">
      <c r="A93" s="153" t="s">
        <v>521</v>
      </c>
      <c r="B93" s="154"/>
      <c r="C93" s="154"/>
      <c r="D93" s="154"/>
      <c r="E93" s="154"/>
      <c r="F93" s="154"/>
      <c r="G93" s="154"/>
      <c r="H93" s="154"/>
      <c r="I93" s="97">
        <v>22266</v>
      </c>
      <c r="J93" s="97"/>
      <c r="K93" s="97"/>
      <c r="L93" s="97"/>
      <c r="M93" s="97"/>
      <c r="N93" s="97"/>
    </row>
    <row r="94" spans="1:14" ht="12.75">
      <c r="A94" s="153" t="s">
        <v>522</v>
      </c>
      <c r="B94" s="154"/>
      <c r="C94" s="154"/>
      <c r="D94" s="154"/>
      <c r="E94" s="154"/>
      <c r="F94" s="154"/>
      <c r="G94" s="154"/>
      <c r="H94" s="154"/>
      <c r="I94" s="97">
        <v>11902</v>
      </c>
      <c r="J94" s="97"/>
      <c r="K94" s="97"/>
      <c r="L94" s="97"/>
      <c r="M94" s="97"/>
      <c r="N94" s="97"/>
    </row>
    <row r="95" spans="1:14" ht="12.75">
      <c r="A95" s="155" t="s">
        <v>530</v>
      </c>
      <c r="B95" s="148"/>
      <c r="C95" s="148"/>
      <c r="D95" s="148"/>
      <c r="E95" s="148"/>
      <c r="F95" s="148"/>
      <c r="G95" s="148"/>
      <c r="H95" s="148"/>
      <c r="I95" s="117">
        <v>-768</v>
      </c>
      <c r="J95" s="97"/>
      <c r="K95" s="97"/>
      <c r="L95" s="97"/>
      <c r="M95" s="97"/>
      <c r="N95" s="97"/>
    </row>
    <row r="96" spans="1:14" ht="12.75">
      <c r="A96" s="155" t="s">
        <v>531</v>
      </c>
      <c r="B96" s="148"/>
      <c r="C96" s="148"/>
      <c r="D96" s="148"/>
      <c r="E96" s="148"/>
      <c r="F96" s="148"/>
      <c r="G96" s="148"/>
      <c r="H96" s="148"/>
      <c r="I96" s="116">
        <f>I87+I95</f>
        <v>77151</v>
      </c>
      <c r="J96" s="97"/>
      <c r="K96" s="97"/>
      <c r="L96" s="97"/>
      <c r="M96" s="97"/>
      <c r="N96" s="97"/>
    </row>
    <row r="97" spans="1:14" ht="12.75">
      <c r="A97" s="153" t="s">
        <v>523</v>
      </c>
      <c r="B97" s="154"/>
      <c r="C97" s="154"/>
      <c r="D97" s="154"/>
      <c r="E97" s="154"/>
      <c r="F97" s="154"/>
      <c r="G97" s="154"/>
      <c r="H97" s="154"/>
      <c r="I97" s="97">
        <f>I96*0.18</f>
        <v>13887.18</v>
      </c>
      <c r="J97" s="97"/>
      <c r="K97" s="97"/>
      <c r="L97" s="97"/>
      <c r="M97" s="97"/>
      <c r="N97" s="97"/>
    </row>
    <row r="98" spans="1:14" ht="24">
      <c r="A98" s="155" t="s">
        <v>524</v>
      </c>
      <c r="B98" s="148"/>
      <c r="C98" s="148"/>
      <c r="D98" s="148"/>
      <c r="E98" s="148"/>
      <c r="F98" s="148"/>
      <c r="G98" s="148"/>
      <c r="H98" s="148"/>
      <c r="I98" s="116">
        <f>I96+I97</f>
        <v>91038.18</v>
      </c>
      <c r="J98" s="97"/>
      <c r="K98" s="97"/>
      <c r="L98" s="97"/>
      <c r="M98" s="97"/>
      <c r="N98" s="97" t="s">
        <v>503</v>
      </c>
    </row>
    <row r="99" spans="1:14" ht="12.75">
      <c r="A99" s="59"/>
      <c r="B99" s="60"/>
      <c r="C99" s="60"/>
      <c r="D99" s="57"/>
      <c r="E99" s="58"/>
      <c r="F99" s="58"/>
      <c r="G99" s="58"/>
      <c r="H99" s="58"/>
      <c r="I99" s="59"/>
      <c r="J99" s="59"/>
      <c r="K99" s="59"/>
      <c r="L99" s="59"/>
      <c r="M99" s="59"/>
      <c r="N99" s="59"/>
    </row>
    <row r="100" spans="1:14" ht="12.75">
      <c r="A100" s="59"/>
      <c r="B100" s="60"/>
      <c r="C100" s="60"/>
      <c r="D100" s="57"/>
      <c r="E100" s="58"/>
      <c r="F100" s="58"/>
      <c r="G100" s="58"/>
      <c r="H100" s="58"/>
      <c r="I100" s="59"/>
      <c r="J100" s="59"/>
      <c r="K100" s="59"/>
      <c r="L100" s="59"/>
      <c r="M100" s="59"/>
      <c r="N100" s="59"/>
    </row>
    <row r="101" spans="1:14" ht="12.75">
      <c r="A101" s="57"/>
      <c r="B101" s="74" t="s">
        <v>310</v>
      </c>
      <c r="C101" s="145"/>
      <c r="D101" s="145"/>
      <c r="E101" s="145"/>
      <c r="F101" s="145"/>
      <c r="G101" s="145"/>
      <c r="H101" s="145"/>
      <c r="I101" s="146"/>
      <c r="J101" s="146"/>
      <c r="K101" s="146"/>
      <c r="L101" s="146"/>
      <c r="M101" s="146"/>
      <c r="N101" s="56"/>
    </row>
    <row r="102" spans="1:14" ht="12.75">
      <c r="A102" s="57"/>
      <c r="B102" s="7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56"/>
    </row>
    <row r="103" spans="1:14" ht="12.75">
      <c r="A103" s="57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5"/>
      <c r="N103" s="56"/>
    </row>
    <row r="104" spans="1:14" ht="12.75">
      <c r="A104" s="61"/>
      <c r="B104" s="74" t="s">
        <v>311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56"/>
    </row>
    <row r="105" spans="1:14" ht="12.75">
      <c r="A105" s="61"/>
      <c r="B105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56"/>
    </row>
    <row r="106" ht="12.75"/>
    <row r="107" ht="12.75">
      <c r="B107" s="61"/>
    </row>
    <row r="108" ht="12.75"/>
    <row r="109" ht="12.75"/>
    <row r="110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mergeCells count="64">
    <mergeCell ref="A94:H94"/>
    <mergeCell ref="A97:H97"/>
    <mergeCell ref="A98:H98"/>
    <mergeCell ref="C7:K7"/>
    <mergeCell ref="C11:K11"/>
    <mergeCell ref="C8:K8"/>
    <mergeCell ref="C9:K9"/>
    <mergeCell ref="C10:K10"/>
    <mergeCell ref="C12:K12"/>
    <mergeCell ref="A95:H95"/>
    <mergeCell ref="A85:H85"/>
    <mergeCell ref="A86:H86"/>
    <mergeCell ref="A87:H87"/>
    <mergeCell ref="A96:H96"/>
    <mergeCell ref="A88:H88"/>
    <mergeCell ref="A89:H89"/>
    <mergeCell ref="A90:H90"/>
    <mergeCell ref="A91:H91"/>
    <mergeCell ref="A92:H92"/>
    <mergeCell ref="A93:H93"/>
    <mergeCell ref="A79:H79"/>
    <mergeCell ref="A80:H80"/>
    <mergeCell ref="A81:H81"/>
    <mergeCell ref="A82:H82"/>
    <mergeCell ref="A83:H83"/>
    <mergeCell ref="A84:H84"/>
    <mergeCell ref="A49:N49"/>
    <mergeCell ref="A63:N63"/>
    <mergeCell ref="A68:N68"/>
    <mergeCell ref="A74:N74"/>
    <mergeCell ref="A77:H77"/>
    <mergeCell ref="A78:H78"/>
    <mergeCell ref="C105:H105"/>
    <mergeCell ref="I105:J105"/>
    <mergeCell ref="K105:M105"/>
    <mergeCell ref="C104:H104"/>
    <mergeCell ref="I104:J104"/>
    <mergeCell ref="K104:M104"/>
    <mergeCell ref="D16:E16"/>
    <mergeCell ref="D17:E17"/>
    <mergeCell ref="D15:E15"/>
    <mergeCell ref="I23:I24"/>
    <mergeCell ref="J23:J24"/>
    <mergeCell ref="L23:L24"/>
    <mergeCell ref="N23:N24"/>
    <mergeCell ref="K102:M102"/>
    <mergeCell ref="C101:H101"/>
    <mergeCell ref="I101:J101"/>
    <mergeCell ref="K101:M101"/>
    <mergeCell ref="C102:H102"/>
    <mergeCell ref="I102:J102"/>
    <mergeCell ref="A26:N26"/>
    <mergeCell ref="A27:N27"/>
    <mergeCell ref="A47:N47"/>
    <mergeCell ref="A21:A24"/>
    <mergeCell ref="D21:D24"/>
    <mergeCell ref="C21:C24"/>
    <mergeCell ref="B21:B24"/>
    <mergeCell ref="G23:G24"/>
    <mergeCell ref="M21:N22"/>
    <mergeCell ref="E21:G22"/>
    <mergeCell ref="I21:L22"/>
    <mergeCell ref="M23:M24"/>
    <mergeCell ref="H21:H24"/>
  </mergeCells>
  <printOptions/>
  <pageMargins left="0.3937007874015748" right="0.1968503937007874" top="0.3937007874015748" bottom="0.1968503937007874" header="0.2755905511811024" footer="0.1968503937007874"/>
  <pageSetup horizontalDpi="600" verticalDpi="600" orientation="landscape" paperSize="9" scale="93" r:id="rId3"/>
  <headerFooter alignWithMargins="0">
    <oddFooter>&amp;RСтраница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6" customWidth="1"/>
    <col min="2" max="2" width="70.375" style="15" customWidth="1"/>
    <col min="3" max="3" width="4.00390625" style="13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61" t="s">
        <v>232</v>
      </c>
      <c r="B1" s="162"/>
      <c r="C1" s="162"/>
      <c r="D1" s="162"/>
      <c r="E1" s="17"/>
      <c r="F1" s="10"/>
    </row>
    <row r="2" spans="1:5" ht="12.75">
      <c r="A2" s="13"/>
      <c r="B2" s="4"/>
      <c r="E2" s="17"/>
    </row>
    <row r="3" spans="1:5" ht="13.5" thickBot="1">
      <c r="A3" s="13"/>
      <c r="B3" s="4"/>
      <c r="E3" s="17"/>
    </row>
    <row r="4" spans="1:6" ht="13.5" thickBot="1">
      <c r="A4" s="18" t="s">
        <v>170</v>
      </c>
      <c r="B4" s="19" t="s">
        <v>233</v>
      </c>
      <c r="C4" s="19" t="s">
        <v>170</v>
      </c>
      <c r="D4" s="20" t="s">
        <v>234</v>
      </c>
      <c r="E4" s="19" t="s">
        <v>170</v>
      </c>
      <c r="F4" s="21" t="s">
        <v>250</v>
      </c>
    </row>
    <row r="5" spans="1:6" ht="12.75">
      <c r="A5" s="22"/>
      <c r="B5" s="23"/>
      <c r="C5" s="22"/>
      <c r="D5" s="24"/>
      <c r="E5" s="25"/>
      <c r="F5" s="26"/>
    </row>
    <row r="6" spans="1:6" ht="12.75">
      <c r="A6" s="27"/>
      <c r="B6" s="28" t="s">
        <v>251</v>
      </c>
      <c r="C6" s="27">
        <v>1</v>
      </c>
      <c r="D6" s="29" t="s">
        <v>48</v>
      </c>
      <c r="E6" s="25">
        <v>1</v>
      </c>
      <c r="F6" s="26" t="s">
        <v>252</v>
      </c>
    </row>
    <row r="7" spans="1:6" ht="12.75">
      <c r="A7" s="27"/>
      <c r="B7" s="30"/>
      <c r="C7" s="27">
        <v>2</v>
      </c>
      <c r="D7" s="31" t="s">
        <v>171</v>
      </c>
      <c r="E7" s="25">
        <v>2</v>
      </c>
      <c r="F7" s="26" t="s">
        <v>253</v>
      </c>
    </row>
    <row r="8" spans="1:6" ht="12.75">
      <c r="A8" s="27">
        <v>1</v>
      </c>
      <c r="B8" s="32" t="s">
        <v>84</v>
      </c>
      <c r="C8" s="27">
        <v>3</v>
      </c>
      <c r="D8" s="31" t="s">
        <v>172</v>
      </c>
      <c r="E8" s="25">
        <v>3</v>
      </c>
      <c r="F8" s="26" t="s">
        <v>254</v>
      </c>
    </row>
    <row r="9" spans="1:6" ht="12.75">
      <c r="A9" s="33">
        <v>2</v>
      </c>
      <c r="B9" s="34" t="s">
        <v>85</v>
      </c>
      <c r="C9" s="27">
        <v>4</v>
      </c>
      <c r="D9" s="31" t="s">
        <v>173</v>
      </c>
      <c r="E9" s="25">
        <v>4</v>
      </c>
      <c r="F9" s="26" t="s">
        <v>255</v>
      </c>
    </row>
    <row r="10" spans="1:6" ht="12.75">
      <c r="A10" s="27">
        <v>3</v>
      </c>
      <c r="B10" s="32" t="s">
        <v>86</v>
      </c>
      <c r="C10" s="27">
        <v>5</v>
      </c>
      <c r="D10" s="31" t="s">
        <v>174</v>
      </c>
      <c r="E10" s="25">
        <v>5</v>
      </c>
      <c r="F10" s="26" t="s">
        <v>256</v>
      </c>
    </row>
    <row r="11" spans="1:6" ht="12.75">
      <c r="A11" s="33">
        <v>4</v>
      </c>
      <c r="B11" s="34" t="s">
        <v>87</v>
      </c>
      <c r="C11" s="27">
        <v>6</v>
      </c>
      <c r="D11" s="31" t="s">
        <v>175</v>
      </c>
      <c r="E11" s="25">
        <v>6</v>
      </c>
      <c r="F11" s="26" t="s">
        <v>257</v>
      </c>
    </row>
    <row r="12" spans="1:6" ht="12.75">
      <c r="A12" s="27">
        <v>5</v>
      </c>
      <c r="B12" s="34" t="s">
        <v>268</v>
      </c>
      <c r="D12" s="31"/>
      <c r="E12" s="25">
        <v>7</v>
      </c>
      <c r="F12" s="26" t="s">
        <v>258</v>
      </c>
    </row>
    <row r="13" spans="1:6" ht="12.75">
      <c r="A13" s="33">
        <v>6</v>
      </c>
      <c r="B13" s="34" t="s">
        <v>269</v>
      </c>
      <c r="C13" s="27">
        <v>7</v>
      </c>
      <c r="D13" s="29" t="s">
        <v>11</v>
      </c>
      <c r="E13" s="25">
        <v>8</v>
      </c>
      <c r="F13" s="26" t="s">
        <v>259</v>
      </c>
    </row>
    <row r="14" spans="1:6" ht="12.75">
      <c r="A14" s="27">
        <v>7</v>
      </c>
      <c r="B14" s="34" t="s">
        <v>270</v>
      </c>
      <c r="C14" s="27">
        <v>8</v>
      </c>
      <c r="D14" s="31" t="s">
        <v>176</v>
      </c>
      <c r="E14" s="25"/>
      <c r="F14" s="26"/>
    </row>
    <row r="15" spans="1:6" ht="12.75">
      <c r="A15" s="33">
        <v>8</v>
      </c>
      <c r="B15" s="34" t="s">
        <v>271</v>
      </c>
      <c r="C15" s="27">
        <v>9</v>
      </c>
      <c r="D15" s="31" t="s">
        <v>177</v>
      </c>
      <c r="E15" s="25"/>
      <c r="F15" s="26"/>
    </row>
    <row r="16" spans="1:6" ht="12.75">
      <c r="A16" s="27">
        <v>9</v>
      </c>
      <c r="B16" s="34" t="s">
        <v>272</v>
      </c>
      <c r="C16" s="27">
        <v>10</v>
      </c>
      <c r="D16" s="31" t="s">
        <v>178</v>
      </c>
      <c r="E16" s="25"/>
      <c r="F16" s="26"/>
    </row>
    <row r="17" spans="1:6" ht="12.75">
      <c r="A17" s="33">
        <v>10</v>
      </c>
      <c r="B17" s="34" t="s">
        <v>273</v>
      </c>
      <c r="C17" s="27">
        <v>11</v>
      </c>
      <c r="D17" s="31" t="s">
        <v>179</v>
      </c>
      <c r="E17" s="25"/>
      <c r="F17" s="26"/>
    </row>
    <row r="18" spans="1:6" ht="12.75">
      <c r="A18" s="27">
        <v>11</v>
      </c>
      <c r="B18" s="34" t="s">
        <v>274</v>
      </c>
      <c r="C18" s="27">
        <v>12</v>
      </c>
      <c r="D18" s="31" t="s">
        <v>180</v>
      </c>
      <c r="E18" s="25"/>
      <c r="F18" s="26"/>
    </row>
    <row r="19" spans="1:6" ht="12.75">
      <c r="A19" s="27">
        <v>12</v>
      </c>
      <c r="B19" s="34" t="s">
        <v>88</v>
      </c>
      <c r="D19" s="31"/>
      <c r="E19" s="25"/>
      <c r="F19" s="26"/>
    </row>
    <row r="20" spans="1:6" ht="12.75">
      <c r="A20" s="27">
        <v>13</v>
      </c>
      <c r="B20" s="32" t="s">
        <v>89</v>
      </c>
      <c r="C20" s="27">
        <v>13</v>
      </c>
      <c r="D20" s="29" t="s">
        <v>8</v>
      </c>
      <c r="E20" s="25"/>
      <c r="F20" s="26"/>
    </row>
    <row r="21" spans="1:6" ht="12.75">
      <c r="A21" s="27">
        <v>14</v>
      </c>
      <c r="B21" s="32" t="s">
        <v>90</v>
      </c>
      <c r="C21" s="27">
        <v>14</v>
      </c>
      <c r="D21" s="31" t="s">
        <v>181</v>
      </c>
      <c r="E21" s="25"/>
      <c r="F21" s="26"/>
    </row>
    <row r="22" spans="1:6" ht="12.75">
      <c r="A22" s="27">
        <v>15</v>
      </c>
      <c r="B22" s="32" t="s">
        <v>91</v>
      </c>
      <c r="C22" s="27">
        <v>15</v>
      </c>
      <c r="D22" s="31" t="s">
        <v>182</v>
      </c>
      <c r="E22" s="25"/>
      <c r="F22" s="26"/>
    </row>
    <row r="23" spans="1:6" ht="12.75">
      <c r="A23" s="27">
        <v>16</v>
      </c>
      <c r="B23" s="32" t="s">
        <v>260</v>
      </c>
      <c r="C23" s="27">
        <v>16</v>
      </c>
      <c r="D23" s="31" t="s">
        <v>183</v>
      </c>
      <c r="E23" s="25"/>
      <c r="F23" s="26"/>
    </row>
    <row r="24" spans="1:6" ht="12.75">
      <c r="A24" s="27">
        <v>17</v>
      </c>
      <c r="B24" s="32" t="s">
        <v>261</v>
      </c>
      <c r="C24" s="27">
        <v>17</v>
      </c>
      <c r="D24" s="31" t="s">
        <v>184</v>
      </c>
      <c r="E24" s="25"/>
      <c r="F24" s="26"/>
    </row>
    <row r="25" spans="1:6" ht="12.75">
      <c r="A25" s="27">
        <v>18</v>
      </c>
      <c r="B25" s="32" t="s">
        <v>262</v>
      </c>
      <c r="C25" s="27">
        <v>18</v>
      </c>
      <c r="D25" s="31" t="s">
        <v>185</v>
      </c>
      <c r="E25" s="25"/>
      <c r="F25" s="26"/>
    </row>
    <row r="26" spans="1:6" ht="12.75">
      <c r="A26" s="27">
        <v>19</v>
      </c>
      <c r="B26" s="34" t="s">
        <v>92</v>
      </c>
      <c r="D26" s="31"/>
      <c r="E26" s="25"/>
      <c r="F26" s="26"/>
    </row>
    <row r="27" spans="1:6" ht="12.75">
      <c r="A27" s="27">
        <v>20</v>
      </c>
      <c r="B27" s="32" t="s">
        <v>93</v>
      </c>
      <c r="C27" s="27">
        <v>19</v>
      </c>
      <c r="D27" s="29" t="s">
        <v>9</v>
      </c>
      <c r="E27" s="25"/>
      <c r="F27" s="26"/>
    </row>
    <row r="28" spans="1:6" ht="12.75">
      <c r="A28" s="27">
        <v>21</v>
      </c>
      <c r="B28" s="32" t="s">
        <v>94</v>
      </c>
      <c r="C28" s="27">
        <v>20</v>
      </c>
      <c r="D28" s="31" t="s">
        <v>186</v>
      </c>
      <c r="E28" s="25"/>
      <c r="F28" s="26"/>
    </row>
    <row r="29" spans="1:6" ht="12.75">
      <c r="A29" s="27">
        <v>22</v>
      </c>
      <c r="B29" s="32" t="s">
        <v>95</v>
      </c>
      <c r="C29" s="27">
        <v>21</v>
      </c>
      <c r="D29" s="31" t="s">
        <v>187</v>
      </c>
      <c r="E29" s="25"/>
      <c r="F29" s="26"/>
    </row>
    <row r="30" spans="1:6" ht="12.75">
      <c r="A30" s="27">
        <v>23</v>
      </c>
      <c r="B30" s="32" t="s">
        <v>96</v>
      </c>
      <c r="C30" s="27">
        <v>22</v>
      </c>
      <c r="D30" s="31" t="s">
        <v>188</v>
      </c>
      <c r="E30" s="25"/>
      <c r="F30" s="26"/>
    </row>
    <row r="31" spans="1:6" ht="12.75">
      <c r="A31" s="27">
        <v>24</v>
      </c>
      <c r="B31" s="34" t="s">
        <v>97</v>
      </c>
      <c r="C31" s="27">
        <v>23</v>
      </c>
      <c r="D31" s="31" t="s">
        <v>189</v>
      </c>
      <c r="E31" s="25"/>
      <c r="F31" s="26"/>
    </row>
    <row r="32" spans="1:6" ht="12.75">
      <c r="A32" s="27">
        <v>25</v>
      </c>
      <c r="B32" s="34" t="s">
        <v>98</v>
      </c>
      <c r="C32" s="27">
        <v>24</v>
      </c>
      <c r="D32" s="31" t="s">
        <v>190</v>
      </c>
      <c r="E32" s="25"/>
      <c r="F32" s="26"/>
    </row>
    <row r="33" spans="1:6" ht="12.75">
      <c r="A33" s="27">
        <v>26</v>
      </c>
      <c r="B33" s="34" t="s">
        <v>99</v>
      </c>
      <c r="D33" s="31"/>
      <c r="E33" s="25"/>
      <c r="F33" s="26"/>
    </row>
    <row r="34" spans="1:6" ht="12.75">
      <c r="A34" s="27">
        <v>27</v>
      </c>
      <c r="B34" s="34" t="s">
        <v>100</v>
      </c>
      <c r="C34" s="27">
        <v>25</v>
      </c>
      <c r="D34" s="29" t="s">
        <v>10</v>
      </c>
      <c r="E34" s="25"/>
      <c r="F34" s="26"/>
    </row>
    <row r="35" spans="1:6" ht="12.75">
      <c r="A35" s="27">
        <v>28</v>
      </c>
      <c r="B35" s="34" t="s">
        <v>101</v>
      </c>
      <c r="C35" s="27">
        <v>26</v>
      </c>
      <c r="D35" s="31" t="s">
        <v>191</v>
      </c>
      <c r="E35" s="25"/>
      <c r="F35" s="26"/>
    </row>
    <row r="36" spans="1:6" ht="12.75">
      <c r="A36" s="27">
        <v>29</v>
      </c>
      <c r="B36" s="34" t="s">
        <v>102</v>
      </c>
      <c r="C36" s="27">
        <v>27</v>
      </c>
      <c r="D36" s="31" t="s">
        <v>192</v>
      </c>
      <c r="E36" s="25"/>
      <c r="F36" s="26"/>
    </row>
    <row r="37" spans="1:6" ht="12.75">
      <c r="A37" s="27">
        <v>30</v>
      </c>
      <c r="B37" s="34" t="s">
        <v>103</v>
      </c>
      <c r="C37" s="27">
        <v>28</v>
      </c>
      <c r="D37" s="31" t="s">
        <v>193</v>
      </c>
      <c r="E37" s="25"/>
      <c r="F37" s="26"/>
    </row>
    <row r="38" spans="1:6" ht="12.75">
      <c r="A38" s="27">
        <v>31</v>
      </c>
      <c r="B38" s="32" t="s">
        <v>104</v>
      </c>
      <c r="C38" s="27">
        <v>29</v>
      </c>
      <c r="D38" s="31" t="s">
        <v>194</v>
      </c>
      <c r="E38" s="25"/>
      <c r="F38" s="26"/>
    </row>
    <row r="39" spans="1:6" ht="12.75">
      <c r="A39" s="27">
        <v>32</v>
      </c>
      <c r="B39" s="34" t="s">
        <v>235</v>
      </c>
      <c r="C39" s="27">
        <v>30</v>
      </c>
      <c r="D39" s="31" t="s">
        <v>195</v>
      </c>
      <c r="E39" s="25"/>
      <c r="F39" s="26"/>
    </row>
    <row r="40" spans="1:6" ht="12.75">
      <c r="A40" s="27">
        <v>33</v>
      </c>
      <c r="B40" s="32" t="s">
        <v>105</v>
      </c>
      <c r="D40" s="31"/>
      <c r="E40" s="25"/>
      <c r="F40" s="26"/>
    </row>
    <row r="41" spans="1:6" ht="12.75">
      <c r="A41" s="27">
        <v>34</v>
      </c>
      <c r="B41" s="32" t="s">
        <v>106</v>
      </c>
      <c r="C41" s="27">
        <v>31</v>
      </c>
      <c r="D41" s="29" t="s">
        <v>14</v>
      </c>
      <c r="E41" s="25"/>
      <c r="F41" s="26"/>
    </row>
    <row r="42" spans="1:6" ht="12.75">
      <c r="A42" s="27">
        <v>35</v>
      </c>
      <c r="B42" s="32" t="s">
        <v>107</v>
      </c>
      <c r="C42" s="27">
        <v>32</v>
      </c>
      <c r="D42" s="31" t="s">
        <v>196</v>
      </c>
      <c r="E42" s="25"/>
      <c r="F42" s="26"/>
    </row>
    <row r="43" spans="1:6" ht="12.75">
      <c r="A43" s="27">
        <v>36</v>
      </c>
      <c r="B43" s="32" t="s">
        <v>108</v>
      </c>
      <c r="C43" s="27">
        <v>33</v>
      </c>
      <c r="D43" s="31" t="s">
        <v>197</v>
      </c>
      <c r="E43" s="25"/>
      <c r="F43" s="26"/>
    </row>
    <row r="44" spans="1:6" ht="12.75">
      <c r="A44" s="27">
        <v>37</v>
      </c>
      <c r="B44" s="32" t="s">
        <v>109</v>
      </c>
      <c r="C44" s="27">
        <v>34</v>
      </c>
      <c r="D44" s="31" t="s">
        <v>198</v>
      </c>
      <c r="E44" s="25"/>
      <c r="F44" s="26"/>
    </row>
    <row r="45" spans="1:6" ht="12.75">
      <c r="A45" s="27">
        <v>38</v>
      </c>
      <c r="B45" s="32" t="s">
        <v>110</v>
      </c>
      <c r="C45" s="27">
        <v>35</v>
      </c>
      <c r="D45" s="31" t="s">
        <v>199</v>
      </c>
      <c r="E45" s="25"/>
      <c r="F45" s="26"/>
    </row>
    <row r="46" spans="1:6" ht="12.75">
      <c r="A46" s="27">
        <v>39</v>
      </c>
      <c r="B46" s="32" t="s">
        <v>111</v>
      </c>
      <c r="C46" s="27">
        <v>36</v>
      </c>
      <c r="D46" s="31" t="s">
        <v>200</v>
      </c>
      <c r="E46" s="25"/>
      <c r="F46" s="26"/>
    </row>
    <row r="47" spans="1:6" ht="12.75">
      <c r="A47" s="27">
        <v>40</v>
      </c>
      <c r="B47" s="32" t="s">
        <v>112</v>
      </c>
      <c r="C47" s="47"/>
      <c r="D47" s="31"/>
      <c r="E47" s="25"/>
      <c r="F47" s="26"/>
    </row>
    <row r="48" spans="1:6" ht="12.75">
      <c r="A48" s="27">
        <v>41</v>
      </c>
      <c r="B48" s="32" t="s">
        <v>113</v>
      </c>
      <c r="C48" s="27">
        <v>37</v>
      </c>
      <c r="D48" s="29" t="s">
        <v>13</v>
      </c>
      <c r="E48" s="25"/>
      <c r="F48" s="26"/>
    </row>
    <row r="49" spans="1:6" ht="12.75">
      <c r="A49" s="27">
        <v>42</v>
      </c>
      <c r="B49" s="34" t="s">
        <v>114</v>
      </c>
      <c r="C49" s="27">
        <v>38</v>
      </c>
      <c r="D49" s="31" t="s">
        <v>201</v>
      </c>
      <c r="E49" s="25"/>
      <c r="F49" s="26"/>
    </row>
    <row r="50" spans="1:6" ht="12.75">
      <c r="A50" s="27">
        <v>43</v>
      </c>
      <c r="B50" s="32" t="s">
        <v>115</v>
      </c>
      <c r="C50" s="27">
        <v>39</v>
      </c>
      <c r="D50" s="31" t="s">
        <v>202</v>
      </c>
      <c r="E50" s="25"/>
      <c r="F50" s="26"/>
    </row>
    <row r="51" spans="1:6" ht="12.75">
      <c r="A51" s="27">
        <v>44</v>
      </c>
      <c r="B51" s="32" t="s">
        <v>116</v>
      </c>
      <c r="C51" s="27">
        <v>40</v>
      </c>
      <c r="D51" s="31" t="s">
        <v>203</v>
      </c>
      <c r="E51" s="25"/>
      <c r="F51" s="26"/>
    </row>
    <row r="52" spans="1:6" ht="12.75">
      <c r="A52" s="27">
        <v>45</v>
      </c>
      <c r="B52" s="32" t="s">
        <v>117</v>
      </c>
      <c r="C52" s="27">
        <v>41</v>
      </c>
      <c r="D52" s="31" t="s">
        <v>204</v>
      </c>
      <c r="E52" s="25"/>
      <c r="F52" s="26"/>
    </row>
    <row r="53" spans="1:6" ht="12.75">
      <c r="A53" s="27">
        <v>46</v>
      </c>
      <c r="B53" s="32" t="s">
        <v>118</v>
      </c>
      <c r="C53" s="27">
        <v>42</v>
      </c>
      <c r="D53" s="31" t="s">
        <v>205</v>
      </c>
      <c r="E53" s="25"/>
      <c r="F53" s="26"/>
    </row>
    <row r="54" spans="1:6" ht="12.75">
      <c r="A54" s="27">
        <v>47</v>
      </c>
      <c r="B54" s="32" t="s">
        <v>275</v>
      </c>
      <c r="D54" s="31"/>
      <c r="E54" s="25"/>
      <c r="F54" s="26"/>
    </row>
    <row r="55" spans="1:6" ht="12.75">
      <c r="A55" s="27">
        <v>48</v>
      </c>
      <c r="B55" s="32" t="s">
        <v>276</v>
      </c>
      <c r="C55" s="27">
        <v>43</v>
      </c>
      <c r="D55" s="29" t="s">
        <v>12</v>
      </c>
      <c r="E55" s="25"/>
      <c r="F55" s="26"/>
    </row>
    <row r="56" spans="1:6" ht="12.75">
      <c r="A56" s="27">
        <v>49</v>
      </c>
      <c r="B56" s="32" t="s">
        <v>277</v>
      </c>
      <c r="C56" s="27">
        <v>44</v>
      </c>
      <c r="D56" s="31" t="s">
        <v>206</v>
      </c>
      <c r="E56" s="25"/>
      <c r="F56" s="26"/>
    </row>
    <row r="57" spans="1:6" ht="12.75">
      <c r="A57" s="27">
        <v>50</v>
      </c>
      <c r="B57" s="32" t="s">
        <v>278</v>
      </c>
      <c r="C57" s="27">
        <v>45</v>
      </c>
      <c r="D57" s="31" t="s">
        <v>207</v>
      </c>
      <c r="E57" s="25"/>
      <c r="F57" s="26"/>
    </row>
    <row r="58" spans="1:6" ht="12.75">
      <c r="A58" s="27">
        <v>51</v>
      </c>
      <c r="B58" s="32" t="s">
        <v>279</v>
      </c>
      <c r="C58" s="27">
        <v>46</v>
      </c>
      <c r="D58" s="31" t="s">
        <v>208</v>
      </c>
      <c r="E58" s="25"/>
      <c r="F58" s="26"/>
    </row>
    <row r="59" spans="1:6" ht="12.75">
      <c r="A59" s="27">
        <v>52</v>
      </c>
      <c r="B59" s="32" t="s">
        <v>280</v>
      </c>
      <c r="C59" s="27">
        <v>47</v>
      </c>
      <c r="D59" s="31" t="s">
        <v>209</v>
      </c>
      <c r="E59" s="25"/>
      <c r="F59" s="26"/>
    </row>
    <row r="60" spans="1:6" ht="12.75">
      <c r="A60" s="27">
        <v>53</v>
      </c>
      <c r="B60" s="32" t="s">
        <v>281</v>
      </c>
      <c r="C60" s="27">
        <v>48</v>
      </c>
      <c r="D60" s="31" t="s">
        <v>210</v>
      </c>
      <c r="E60" s="25"/>
      <c r="F60" s="26"/>
    </row>
    <row r="61" spans="1:6" ht="12.75">
      <c r="A61" s="27">
        <v>54</v>
      </c>
      <c r="B61" s="32" t="s">
        <v>282</v>
      </c>
      <c r="D61" s="31"/>
      <c r="E61" s="25"/>
      <c r="F61" s="26"/>
    </row>
    <row r="62" spans="1:6" ht="12.75">
      <c r="A62" s="27">
        <v>55</v>
      </c>
      <c r="B62" s="32" t="s">
        <v>283</v>
      </c>
      <c r="C62" s="27">
        <v>49</v>
      </c>
      <c r="D62" s="29" t="s">
        <v>211</v>
      </c>
      <c r="E62" s="25"/>
      <c r="F62" s="26"/>
    </row>
    <row r="63" spans="1:6" ht="12.75">
      <c r="A63" s="27">
        <v>56</v>
      </c>
      <c r="B63" s="32" t="s">
        <v>284</v>
      </c>
      <c r="C63" s="27">
        <v>50</v>
      </c>
      <c r="D63" s="35" t="s">
        <v>212</v>
      </c>
      <c r="E63" s="25"/>
      <c r="F63" s="26"/>
    </row>
    <row r="64" spans="1:6" ht="14.25" customHeight="1">
      <c r="A64" s="27">
        <v>57</v>
      </c>
      <c r="B64" s="32" t="s">
        <v>285</v>
      </c>
      <c r="C64" s="27">
        <v>51</v>
      </c>
      <c r="D64" s="35" t="s">
        <v>5</v>
      </c>
      <c r="E64" s="25"/>
      <c r="F64" s="26"/>
    </row>
    <row r="65" spans="1:6" ht="12.75">
      <c r="A65" s="27">
        <v>58</v>
      </c>
      <c r="B65" s="32" t="s">
        <v>286</v>
      </c>
      <c r="C65" s="27">
        <v>52</v>
      </c>
      <c r="D65" s="35" t="s">
        <v>6</v>
      </c>
      <c r="E65" s="25"/>
      <c r="F65" s="26"/>
    </row>
    <row r="66" spans="1:6" ht="12.75">
      <c r="A66" s="27">
        <v>59</v>
      </c>
      <c r="B66" s="32" t="s">
        <v>287</v>
      </c>
      <c r="C66" s="27">
        <v>53</v>
      </c>
      <c r="D66" s="35" t="s">
        <v>7</v>
      </c>
      <c r="E66" s="25"/>
      <c r="F66" s="26"/>
    </row>
    <row r="67" spans="1:6" ht="12.75">
      <c r="A67" s="27"/>
      <c r="B67" s="32"/>
      <c r="D67" s="35"/>
      <c r="E67" s="25"/>
      <c r="F67" s="26"/>
    </row>
    <row r="68" spans="1:6" ht="12.75">
      <c r="A68" s="33"/>
      <c r="B68" s="28" t="s">
        <v>263</v>
      </c>
      <c r="C68" s="27">
        <v>54</v>
      </c>
      <c r="D68" s="29" t="s">
        <v>17</v>
      </c>
      <c r="E68" s="25"/>
      <c r="F68" s="26"/>
    </row>
    <row r="69" spans="1:6" ht="12.75">
      <c r="A69" s="33"/>
      <c r="B69" s="30"/>
      <c r="C69" s="27">
        <v>55</v>
      </c>
      <c r="D69" s="35" t="s">
        <v>18</v>
      </c>
      <c r="E69" s="25"/>
      <c r="F69" s="26"/>
    </row>
    <row r="70" spans="1:6" ht="12.75" customHeight="1">
      <c r="A70" s="27">
        <v>60</v>
      </c>
      <c r="B70" s="34" t="s">
        <v>119</v>
      </c>
      <c r="C70" s="27">
        <v>56</v>
      </c>
      <c r="D70" s="31" t="s">
        <v>57</v>
      </c>
      <c r="E70" s="25"/>
      <c r="F70" s="26"/>
    </row>
    <row r="71" spans="1:6" ht="13.5" customHeight="1">
      <c r="A71" s="33">
        <v>61</v>
      </c>
      <c r="B71" s="34" t="s">
        <v>120</v>
      </c>
      <c r="C71" s="27">
        <v>57</v>
      </c>
      <c r="D71" s="31" t="s">
        <v>58</v>
      </c>
      <c r="E71" s="25"/>
      <c r="F71" s="26"/>
    </row>
    <row r="72" spans="1:6" ht="12.75">
      <c r="A72" s="27">
        <v>62</v>
      </c>
      <c r="B72" s="34" t="s">
        <v>121</v>
      </c>
      <c r="D72" s="35"/>
      <c r="E72" s="25"/>
      <c r="F72" s="26"/>
    </row>
    <row r="73" spans="1:6" ht="12.75">
      <c r="A73" s="33">
        <v>63</v>
      </c>
      <c r="B73" s="34" t="s">
        <v>122</v>
      </c>
      <c r="C73" s="27">
        <v>58</v>
      </c>
      <c r="D73" s="29" t="s">
        <v>0</v>
      </c>
      <c r="E73" s="25"/>
      <c r="F73" s="26"/>
    </row>
    <row r="74" spans="1:6" ht="12.75">
      <c r="A74" s="27">
        <v>64</v>
      </c>
      <c r="B74" s="34" t="s">
        <v>123</v>
      </c>
      <c r="C74" s="27">
        <v>59</v>
      </c>
      <c r="D74" s="35" t="s">
        <v>1</v>
      </c>
      <c r="E74" s="25"/>
      <c r="F74" s="26"/>
    </row>
    <row r="75" spans="1:6" ht="12.75">
      <c r="A75" s="33">
        <v>65</v>
      </c>
      <c r="B75" s="34" t="s">
        <v>124</v>
      </c>
      <c r="C75" s="27">
        <v>60</v>
      </c>
      <c r="D75" s="35" t="s">
        <v>2</v>
      </c>
      <c r="E75" s="25"/>
      <c r="F75" s="26"/>
    </row>
    <row r="76" spans="1:6" ht="12.75">
      <c r="A76" s="27">
        <v>66</v>
      </c>
      <c r="B76" s="34" t="s">
        <v>125</v>
      </c>
      <c r="C76" s="27">
        <v>61</v>
      </c>
      <c r="D76" s="35" t="s">
        <v>3</v>
      </c>
      <c r="E76" s="25"/>
      <c r="F76" s="26"/>
    </row>
    <row r="77" spans="1:6" ht="12.75">
      <c r="A77" s="33">
        <v>67</v>
      </c>
      <c r="B77" s="34" t="s">
        <v>126</v>
      </c>
      <c r="C77" s="27">
        <v>62</v>
      </c>
      <c r="D77" s="35" t="s">
        <v>4</v>
      </c>
      <c r="E77" s="25"/>
      <c r="F77" s="26"/>
    </row>
    <row r="78" spans="1:6" ht="12.75">
      <c r="A78" s="27">
        <v>68</v>
      </c>
      <c r="B78" s="34" t="s">
        <v>127</v>
      </c>
      <c r="C78" s="27">
        <v>63</v>
      </c>
      <c r="D78" s="31" t="s">
        <v>41</v>
      </c>
      <c r="E78" s="25"/>
      <c r="F78" s="26"/>
    </row>
    <row r="79" spans="1:6" ht="12.75">
      <c r="A79" s="33">
        <v>69</v>
      </c>
      <c r="B79" s="34" t="s">
        <v>128</v>
      </c>
      <c r="C79" s="27">
        <v>64</v>
      </c>
      <c r="D79" s="35" t="s">
        <v>42</v>
      </c>
      <c r="E79" s="25"/>
      <c r="F79" s="26"/>
    </row>
    <row r="80" spans="1:6" ht="12.75">
      <c r="A80" s="27">
        <v>70</v>
      </c>
      <c r="B80" s="34" t="s">
        <v>129</v>
      </c>
      <c r="C80" s="27">
        <v>65</v>
      </c>
      <c r="D80" s="35" t="s">
        <v>47</v>
      </c>
      <c r="E80" s="25"/>
      <c r="F80" s="26"/>
    </row>
    <row r="81" spans="1:6" ht="12.75">
      <c r="A81" s="33">
        <v>71</v>
      </c>
      <c r="B81" s="34" t="s">
        <v>130</v>
      </c>
      <c r="C81" s="27">
        <v>66</v>
      </c>
      <c r="D81" s="35" t="s">
        <v>43</v>
      </c>
      <c r="E81" s="25"/>
      <c r="F81" s="26"/>
    </row>
    <row r="82" spans="1:6" ht="12" customHeight="1">
      <c r="A82" s="27">
        <v>72</v>
      </c>
      <c r="B82" s="34" t="s">
        <v>131</v>
      </c>
      <c r="C82" s="27">
        <v>67</v>
      </c>
      <c r="D82" s="35" t="s">
        <v>44</v>
      </c>
      <c r="E82" s="25"/>
      <c r="F82" s="26"/>
    </row>
    <row r="83" spans="1:6" ht="12.75" customHeight="1">
      <c r="A83" s="33">
        <v>73</v>
      </c>
      <c r="B83" s="34" t="s">
        <v>132</v>
      </c>
      <c r="C83" s="27">
        <v>68</v>
      </c>
      <c r="D83" s="35" t="s">
        <v>45</v>
      </c>
      <c r="E83" s="25"/>
      <c r="F83" s="26"/>
    </row>
    <row r="84" spans="1:6" ht="12.75">
      <c r="A84" s="27">
        <v>74</v>
      </c>
      <c r="B84" s="34" t="s">
        <v>133</v>
      </c>
      <c r="C84" s="27">
        <v>69</v>
      </c>
      <c r="D84" s="35" t="s">
        <v>46</v>
      </c>
      <c r="E84" s="25"/>
      <c r="F84" s="26"/>
    </row>
    <row r="85" spans="1:6" ht="12.75">
      <c r="A85" s="33">
        <v>75</v>
      </c>
      <c r="B85" s="34" t="s">
        <v>134</v>
      </c>
      <c r="C85" s="27">
        <v>70</v>
      </c>
      <c r="D85" s="31" t="s">
        <v>49</v>
      </c>
      <c r="E85" s="25"/>
      <c r="F85" s="26"/>
    </row>
    <row r="86" spans="1:6" ht="12.75">
      <c r="A86" s="27">
        <v>76</v>
      </c>
      <c r="B86" s="34" t="s">
        <v>135</v>
      </c>
      <c r="C86" s="27">
        <v>71</v>
      </c>
      <c r="D86" s="31" t="s">
        <v>50</v>
      </c>
      <c r="E86" s="25"/>
      <c r="F86" s="26"/>
    </row>
    <row r="87" spans="1:6" ht="12.75">
      <c r="A87" s="33">
        <v>77</v>
      </c>
      <c r="B87" s="34" t="s">
        <v>136</v>
      </c>
      <c r="C87" s="27">
        <v>72</v>
      </c>
      <c r="D87" s="31" t="s">
        <v>63</v>
      </c>
      <c r="E87" s="25"/>
      <c r="F87" s="26"/>
    </row>
    <row r="88" spans="1:6" ht="12.75">
      <c r="A88" s="27"/>
      <c r="B88" s="36"/>
      <c r="C88" s="27">
        <v>73</v>
      </c>
      <c r="D88" s="31" t="s">
        <v>62</v>
      </c>
      <c r="E88" s="25"/>
      <c r="F88" s="26"/>
    </row>
    <row r="89" spans="1:6" ht="12.75">
      <c r="A89" s="27"/>
      <c r="B89" s="28" t="s">
        <v>264</v>
      </c>
      <c r="C89" s="27">
        <v>74</v>
      </c>
      <c r="D89" s="31" t="s">
        <v>61</v>
      </c>
      <c r="E89" s="25"/>
      <c r="F89" s="26"/>
    </row>
    <row r="90" spans="1:6" ht="12.75">
      <c r="A90" s="27"/>
      <c r="B90" s="28"/>
      <c r="C90" s="27">
        <v>75</v>
      </c>
      <c r="D90" s="31" t="s">
        <v>60</v>
      </c>
      <c r="E90" s="25"/>
      <c r="F90" s="26"/>
    </row>
    <row r="91" spans="1:6" ht="12.75">
      <c r="A91" s="27">
        <v>78</v>
      </c>
      <c r="B91" s="34" t="s">
        <v>288</v>
      </c>
      <c r="C91" s="27">
        <v>76</v>
      </c>
      <c r="D91" s="31" t="s">
        <v>59</v>
      </c>
      <c r="E91" s="25"/>
      <c r="F91" s="26"/>
    </row>
    <row r="92" spans="1:6" ht="12.75">
      <c r="A92" s="27">
        <v>79</v>
      </c>
      <c r="B92" s="34" t="s">
        <v>289</v>
      </c>
      <c r="C92" s="27"/>
      <c r="D92" s="31"/>
      <c r="E92" s="25"/>
      <c r="F92" s="26"/>
    </row>
    <row r="93" spans="1:6" ht="14.25" customHeight="1">
      <c r="A93" s="27">
        <v>80</v>
      </c>
      <c r="B93" s="34" t="s">
        <v>290</v>
      </c>
      <c r="C93" s="27">
        <v>77</v>
      </c>
      <c r="D93" s="29" t="s">
        <v>213</v>
      </c>
      <c r="E93" s="25"/>
      <c r="F93" s="26"/>
    </row>
    <row r="94" spans="1:6" ht="12.75">
      <c r="A94" s="27">
        <v>81</v>
      </c>
      <c r="B94" s="34" t="s">
        <v>291</v>
      </c>
      <c r="C94" s="27">
        <v>78</v>
      </c>
      <c r="D94" s="35" t="s">
        <v>214</v>
      </c>
      <c r="E94" s="25"/>
      <c r="F94" s="26"/>
    </row>
    <row r="95" spans="1:6" ht="12.75">
      <c r="A95" s="27">
        <v>82</v>
      </c>
      <c r="B95" s="34" t="s">
        <v>137</v>
      </c>
      <c r="C95" s="27">
        <v>79</v>
      </c>
      <c r="D95" s="35" t="s">
        <v>215</v>
      </c>
      <c r="E95" s="25"/>
      <c r="F95" s="26"/>
    </row>
    <row r="96" spans="1:6" ht="25.5">
      <c r="A96" s="27">
        <v>83</v>
      </c>
      <c r="B96" s="34" t="s">
        <v>138</v>
      </c>
      <c r="C96" s="27">
        <v>80</v>
      </c>
      <c r="D96" s="35" t="s">
        <v>216</v>
      </c>
      <c r="E96" s="25"/>
      <c r="F96" s="26"/>
    </row>
    <row r="97" spans="1:6" ht="12.75">
      <c r="A97" s="27">
        <v>84</v>
      </c>
      <c r="B97" s="34" t="s">
        <v>139</v>
      </c>
      <c r="C97" s="27">
        <v>81</v>
      </c>
      <c r="D97" s="35" t="s">
        <v>217</v>
      </c>
      <c r="E97" s="25"/>
      <c r="F97" s="26"/>
    </row>
    <row r="98" spans="1:6" ht="12.75">
      <c r="A98" s="27">
        <v>85</v>
      </c>
      <c r="B98" s="34" t="s">
        <v>140</v>
      </c>
      <c r="D98" s="35"/>
      <c r="E98" s="25"/>
      <c r="F98" s="26"/>
    </row>
    <row r="99" spans="1:6" ht="12.75">
      <c r="A99" s="27">
        <v>86</v>
      </c>
      <c r="B99" s="34" t="s">
        <v>141</v>
      </c>
      <c r="C99" s="27">
        <v>82</v>
      </c>
      <c r="D99" s="29" t="s">
        <v>15</v>
      </c>
      <c r="E99" s="25"/>
      <c r="F99" s="26"/>
    </row>
    <row r="100" spans="1:6" ht="12.75">
      <c r="A100" s="27">
        <v>87</v>
      </c>
      <c r="B100" s="34" t="s">
        <v>142</v>
      </c>
      <c r="C100" s="27">
        <v>83</v>
      </c>
      <c r="D100" s="35" t="s">
        <v>218</v>
      </c>
      <c r="E100" s="25"/>
      <c r="F100" s="26"/>
    </row>
    <row r="101" spans="1:6" ht="12.75">
      <c r="A101" s="27">
        <v>88</v>
      </c>
      <c r="B101" s="34" t="s">
        <v>143</v>
      </c>
      <c r="C101" s="27">
        <v>84</v>
      </c>
      <c r="D101" s="35" t="s">
        <v>219</v>
      </c>
      <c r="E101" s="25"/>
      <c r="F101" s="26"/>
    </row>
    <row r="102" spans="1:6" ht="25.5">
      <c r="A102" s="27">
        <v>89</v>
      </c>
      <c r="B102" s="34" t="s">
        <v>144</v>
      </c>
      <c r="C102" s="27">
        <v>85</v>
      </c>
      <c r="D102" s="35" t="s">
        <v>220</v>
      </c>
      <c r="E102" s="25"/>
      <c r="F102" s="26"/>
    </row>
    <row r="103" spans="1:6" ht="12.75">
      <c r="A103" s="27">
        <v>90</v>
      </c>
      <c r="B103" s="34" t="s">
        <v>145</v>
      </c>
      <c r="C103" s="27">
        <v>86</v>
      </c>
      <c r="D103" s="35" t="s">
        <v>221</v>
      </c>
      <c r="E103" s="25"/>
      <c r="F103" s="26"/>
    </row>
    <row r="104" spans="1:6" ht="12.75">
      <c r="A104" s="27">
        <v>91</v>
      </c>
      <c r="B104" s="34" t="s">
        <v>146</v>
      </c>
      <c r="C104" s="27">
        <v>87</v>
      </c>
      <c r="D104" s="31" t="s">
        <v>222</v>
      </c>
      <c r="E104" s="25"/>
      <c r="F104" s="26"/>
    </row>
    <row r="105" spans="1:6" ht="12.75">
      <c r="A105" s="27">
        <v>92</v>
      </c>
      <c r="B105" s="34" t="s">
        <v>147</v>
      </c>
      <c r="C105" s="27">
        <v>88</v>
      </c>
      <c r="D105" s="35" t="s">
        <v>223</v>
      </c>
      <c r="E105" s="25"/>
      <c r="F105" s="26"/>
    </row>
    <row r="106" spans="1:6" ht="12.75">
      <c r="A106" s="27">
        <v>93</v>
      </c>
      <c r="B106" s="34" t="s">
        <v>148</v>
      </c>
      <c r="C106" s="27">
        <v>89</v>
      </c>
      <c r="D106" s="35" t="s">
        <v>47</v>
      </c>
      <c r="E106" s="25"/>
      <c r="F106" s="26"/>
    </row>
    <row r="107" spans="1:6" ht="12.75">
      <c r="A107" s="27">
        <v>94</v>
      </c>
      <c r="B107" s="34" t="s">
        <v>149</v>
      </c>
      <c r="C107" s="27">
        <v>90</v>
      </c>
      <c r="D107" s="35" t="s">
        <v>16</v>
      </c>
      <c r="E107" s="25"/>
      <c r="F107" s="26"/>
    </row>
    <row r="108" spans="1:6" ht="12.75">
      <c r="A108" s="27">
        <v>95</v>
      </c>
      <c r="B108" s="34" t="s">
        <v>150</v>
      </c>
      <c r="C108" s="27">
        <v>91</v>
      </c>
      <c r="D108" s="35" t="s">
        <v>19</v>
      </c>
      <c r="E108" s="25"/>
      <c r="F108" s="26"/>
    </row>
    <row r="109" spans="1:6" ht="12.75">
      <c r="A109" s="27">
        <v>96</v>
      </c>
      <c r="B109" s="34" t="s">
        <v>151</v>
      </c>
      <c r="C109" s="27">
        <v>92</v>
      </c>
      <c r="D109" s="35" t="s">
        <v>224</v>
      </c>
      <c r="E109" s="25"/>
      <c r="F109" s="26"/>
    </row>
    <row r="110" spans="1:6" ht="12.75">
      <c r="A110" s="27">
        <v>97</v>
      </c>
      <c r="B110" s="34" t="s">
        <v>152</v>
      </c>
      <c r="C110" s="27">
        <v>93</v>
      </c>
      <c r="D110" s="35" t="s">
        <v>225</v>
      </c>
      <c r="E110" s="25"/>
      <c r="F110" s="26"/>
    </row>
    <row r="111" spans="1:6" ht="12.75">
      <c r="A111" s="27">
        <v>98</v>
      </c>
      <c r="B111" s="34" t="s">
        <v>153</v>
      </c>
      <c r="C111" s="27">
        <v>94</v>
      </c>
      <c r="D111" s="31" t="s">
        <v>51</v>
      </c>
      <c r="E111" s="25"/>
      <c r="F111" s="26"/>
    </row>
    <row r="112" spans="1:6" ht="12.75">
      <c r="A112" s="27">
        <v>99</v>
      </c>
      <c r="B112" s="34" t="s">
        <v>154</v>
      </c>
      <c r="C112" s="27">
        <v>95</v>
      </c>
      <c r="D112" s="31" t="s">
        <v>52</v>
      </c>
      <c r="E112" s="25"/>
      <c r="F112" s="26"/>
    </row>
    <row r="113" spans="1:6" ht="12.75">
      <c r="A113" s="27">
        <v>100</v>
      </c>
      <c r="B113" s="34" t="s">
        <v>155</v>
      </c>
      <c r="C113" s="27">
        <v>96</v>
      </c>
      <c r="D113" s="31" t="s">
        <v>64</v>
      </c>
      <c r="E113" s="25"/>
      <c r="F113" s="26"/>
    </row>
    <row r="114" spans="1:6" ht="12.75">
      <c r="A114" s="27">
        <v>101</v>
      </c>
      <c r="B114" s="34" t="s">
        <v>156</v>
      </c>
      <c r="C114" s="27">
        <v>97</v>
      </c>
      <c r="D114" s="31" t="s">
        <v>65</v>
      </c>
      <c r="E114" s="25"/>
      <c r="F114" s="26"/>
    </row>
    <row r="115" spans="1:6" ht="12.75">
      <c r="A115" s="27">
        <v>102</v>
      </c>
      <c r="B115" s="34" t="s">
        <v>292</v>
      </c>
      <c r="C115" s="27">
        <v>98</v>
      </c>
      <c r="D115" s="31" t="s">
        <v>66</v>
      </c>
      <c r="E115" s="25"/>
      <c r="F115" s="26"/>
    </row>
    <row r="116" spans="1:6" ht="12.75">
      <c r="A116" s="27">
        <v>103</v>
      </c>
      <c r="B116" s="34" t="s">
        <v>293</v>
      </c>
      <c r="C116" s="27">
        <v>99</v>
      </c>
      <c r="D116" s="31" t="s">
        <v>67</v>
      </c>
      <c r="E116" s="25"/>
      <c r="F116" s="26"/>
    </row>
    <row r="117" spans="1:6" ht="12.75">
      <c r="A117" s="27">
        <v>104</v>
      </c>
      <c r="B117" s="34" t="s">
        <v>294</v>
      </c>
      <c r="C117" s="27">
        <v>100</v>
      </c>
      <c r="D117" s="31" t="s">
        <v>68</v>
      </c>
      <c r="E117" s="25"/>
      <c r="F117" s="26"/>
    </row>
    <row r="118" spans="1:6" ht="12.75">
      <c r="A118" s="27"/>
      <c r="B118" s="32"/>
      <c r="D118" s="35"/>
      <c r="E118" s="25"/>
      <c r="F118" s="26"/>
    </row>
    <row r="119" spans="1:6" ht="12.75">
      <c r="A119" s="27"/>
      <c r="B119" s="28" t="s">
        <v>265</v>
      </c>
      <c r="C119" s="27">
        <v>101</v>
      </c>
      <c r="D119" s="29" t="s">
        <v>36</v>
      </c>
      <c r="E119" s="25"/>
      <c r="F119" s="26"/>
    </row>
    <row r="120" spans="1:6" ht="12.75">
      <c r="A120" s="27"/>
      <c r="B120" s="32"/>
      <c r="C120" s="27">
        <v>102</v>
      </c>
      <c r="D120" s="31" t="s">
        <v>20</v>
      </c>
      <c r="E120" s="25"/>
      <c r="F120" s="26"/>
    </row>
    <row r="121" spans="1:6" ht="12.75">
      <c r="A121" s="27">
        <v>105</v>
      </c>
      <c r="B121" s="39" t="s">
        <v>236</v>
      </c>
      <c r="C121" s="27">
        <v>103</v>
      </c>
      <c r="D121" s="35" t="s">
        <v>21</v>
      </c>
      <c r="E121" s="25"/>
      <c r="F121" s="26"/>
    </row>
    <row r="122" spans="1:6" ht="12.75">
      <c r="A122" s="27">
        <v>106</v>
      </c>
      <c r="B122" s="39" t="s">
        <v>237</v>
      </c>
      <c r="C122" s="27">
        <v>104</v>
      </c>
      <c r="D122" s="35" t="s">
        <v>22</v>
      </c>
      <c r="E122" s="25"/>
      <c r="F122" s="26"/>
    </row>
    <row r="123" spans="1:6" ht="12.75">
      <c r="A123" s="27">
        <v>107</v>
      </c>
      <c r="B123" s="39" t="s">
        <v>238</v>
      </c>
      <c r="C123" s="27">
        <v>105</v>
      </c>
      <c r="D123" s="31" t="s">
        <v>23</v>
      </c>
      <c r="E123" s="25"/>
      <c r="F123" s="26"/>
    </row>
    <row r="124" spans="1:6" ht="12.75">
      <c r="A124" s="27">
        <v>108</v>
      </c>
      <c r="B124" s="39" t="s">
        <v>239</v>
      </c>
      <c r="C124" s="27">
        <v>106</v>
      </c>
      <c r="D124" s="35" t="s">
        <v>24</v>
      </c>
      <c r="E124" s="25"/>
      <c r="F124" s="26"/>
    </row>
    <row r="125" spans="1:6" ht="12.75">
      <c r="A125" s="27">
        <v>109</v>
      </c>
      <c r="B125" s="39" t="s">
        <v>240</v>
      </c>
      <c r="C125" s="27">
        <v>107</v>
      </c>
      <c r="D125" s="35" t="s">
        <v>25</v>
      </c>
      <c r="E125" s="25"/>
      <c r="F125" s="26"/>
    </row>
    <row r="126" spans="1:6" ht="12.75">
      <c r="A126" s="27">
        <v>110</v>
      </c>
      <c r="B126" s="39" t="s">
        <v>241</v>
      </c>
      <c r="C126" s="27">
        <v>108</v>
      </c>
      <c r="D126" s="35" t="s">
        <v>26</v>
      </c>
      <c r="E126" s="25"/>
      <c r="F126" s="26"/>
    </row>
    <row r="127" spans="1:6" ht="12.75">
      <c r="A127" s="27">
        <v>111</v>
      </c>
      <c r="B127" s="39" t="s">
        <v>242</v>
      </c>
      <c r="C127" s="27">
        <v>109</v>
      </c>
      <c r="D127" s="35" t="s">
        <v>27</v>
      </c>
      <c r="E127" s="25"/>
      <c r="F127" s="26"/>
    </row>
    <row r="128" spans="1:6" ht="12.75" customHeight="1">
      <c r="A128" s="27">
        <v>112</v>
      </c>
      <c r="B128" s="39" t="s">
        <v>243</v>
      </c>
      <c r="C128" s="27">
        <v>110</v>
      </c>
      <c r="D128" s="35" t="s">
        <v>28</v>
      </c>
      <c r="E128" s="25"/>
      <c r="F128" s="26"/>
    </row>
    <row r="129" spans="1:6" ht="12.75">
      <c r="A129" s="27">
        <v>113</v>
      </c>
      <c r="B129" s="39" t="s">
        <v>244</v>
      </c>
      <c r="C129" s="27">
        <v>111</v>
      </c>
      <c r="D129" s="35" t="s">
        <v>29</v>
      </c>
      <c r="E129" s="25"/>
      <c r="F129" s="26"/>
    </row>
    <row r="130" spans="1:6" ht="12.75">
      <c r="A130" s="27">
        <v>114</v>
      </c>
      <c r="B130" s="39" t="s">
        <v>245</v>
      </c>
      <c r="C130" s="27">
        <v>112</v>
      </c>
      <c r="D130" s="31" t="s">
        <v>30</v>
      </c>
      <c r="E130" s="25"/>
      <c r="F130" s="26"/>
    </row>
    <row r="131" spans="1:6" ht="12.75">
      <c r="A131" s="27">
        <v>115</v>
      </c>
      <c r="B131" s="39" t="s">
        <v>246</v>
      </c>
      <c r="C131" s="27">
        <v>113</v>
      </c>
      <c r="D131" s="35" t="s">
        <v>31</v>
      </c>
      <c r="E131" s="25"/>
      <c r="F131" s="26"/>
    </row>
    <row r="132" spans="1:6" ht="12.75">
      <c r="A132" s="27">
        <v>116</v>
      </c>
      <c r="B132" s="39" t="s">
        <v>247</v>
      </c>
      <c r="C132" s="27">
        <v>114</v>
      </c>
      <c r="D132" s="35" t="s">
        <v>32</v>
      </c>
      <c r="E132" s="25"/>
      <c r="F132" s="26"/>
    </row>
    <row r="133" spans="1:6" ht="12.75">
      <c r="A133" s="27">
        <v>117</v>
      </c>
      <c r="B133" s="39" t="s">
        <v>248</v>
      </c>
      <c r="C133" s="27">
        <v>115</v>
      </c>
      <c r="D133" s="35" t="s">
        <v>33</v>
      </c>
      <c r="E133" s="25"/>
      <c r="F133" s="26"/>
    </row>
    <row r="134" spans="1:6" ht="12.75">
      <c r="A134" s="27">
        <v>118</v>
      </c>
      <c r="B134" s="34" t="s">
        <v>249</v>
      </c>
      <c r="C134" s="27">
        <v>116</v>
      </c>
      <c r="D134" s="35" t="s">
        <v>34</v>
      </c>
      <c r="E134" s="25"/>
      <c r="F134" s="26"/>
    </row>
    <row r="135" spans="1:6" ht="25.5">
      <c r="A135" s="37"/>
      <c r="B135" s="38"/>
      <c r="C135" s="27">
        <v>117</v>
      </c>
      <c r="D135" s="35" t="s">
        <v>35</v>
      </c>
      <c r="E135" s="25"/>
      <c r="F135" s="26"/>
    </row>
    <row r="136" spans="1:6" ht="12.75">
      <c r="A136" s="37"/>
      <c r="B136" s="40" t="s">
        <v>266</v>
      </c>
      <c r="C136" s="27">
        <v>118</v>
      </c>
      <c r="D136" s="31" t="s">
        <v>53</v>
      </c>
      <c r="E136" s="25"/>
      <c r="F136" s="26"/>
    </row>
    <row r="137" spans="1:6" ht="12.75">
      <c r="A137" s="37"/>
      <c r="B137" s="38"/>
      <c r="C137" s="27">
        <v>119</v>
      </c>
      <c r="D137" s="31" t="s">
        <v>54</v>
      </c>
      <c r="E137" s="25"/>
      <c r="F137" s="26"/>
    </row>
    <row r="138" spans="1:6" ht="12.75">
      <c r="A138" s="27">
        <v>119</v>
      </c>
      <c r="B138" s="38" t="s">
        <v>267</v>
      </c>
      <c r="C138" s="27">
        <v>120</v>
      </c>
      <c r="D138" s="31" t="s">
        <v>55</v>
      </c>
      <c r="E138" s="25"/>
      <c r="F138" s="26"/>
    </row>
    <row r="139" spans="1:6" ht="12.75">
      <c r="A139" s="27">
        <v>120</v>
      </c>
      <c r="B139" s="32" t="s">
        <v>157</v>
      </c>
      <c r="C139" s="27">
        <v>121</v>
      </c>
      <c r="D139" s="31" t="s">
        <v>56</v>
      </c>
      <c r="E139" s="25"/>
      <c r="F139" s="26"/>
    </row>
    <row r="140" spans="1:6" ht="12.75">
      <c r="A140" s="27">
        <v>121</v>
      </c>
      <c r="B140" s="32" t="s">
        <v>158</v>
      </c>
      <c r="C140" s="27">
        <v>122</v>
      </c>
      <c r="D140" s="31" t="s">
        <v>69</v>
      </c>
      <c r="E140" s="25"/>
      <c r="F140" s="26"/>
    </row>
    <row r="141" spans="1:6" ht="12.75">
      <c r="A141" s="27">
        <v>122</v>
      </c>
      <c r="B141" s="32" t="s">
        <v>159</v>
      </c>
      <c r="C141" s="27">
        <v>123</v>
      </c>
      <c r="D141" s="31" t="s">
        <v>70</v>
      </c>
      <c r="E141" s="25"/>
      <c r="F141" s="26"/>
    </row>
    <row r="142" spans="1:6" ht="12.75">
      <c r="A142" s="27">
        <v>123</v>
      </c>
      <c r="B142" s="34" t="s">
        <v>160</v>
      </c>
      <c r="C142" s="27">
        <v>124</v>
      </c>
      <c r="D142" s="31" t="s">
        <v>71</v>
      </c>
      <c r="E142" s="25"/>
      <c r="F142" s="26"/>
    </row>
    <row r="143" spans="1:6" ht="12.75">
      <c r="A143" s="27">
        <v>124</v>
      </c>
      <c r="B143" s="34" t="s">
        <v>161</v>
      </c>
      <c r="C143" s="27">
        <v>125</v>
      </c>
      <c r="D143" s="31" t="s">
        <v>72</v>
      </c>
      <c r="E143" s="25"/>
      <c r="F143" s="26"/>
    </row>
    <row r="144" spans="1:6" ht="12.75">
      <c r="A144" s="27">
        <v>125</v>
      </c>
      <c r="B144" s="34" t="s">
        <v>162</v>
      </c>
      <c r="C144" s="27">
        <v>126</v>
      </c>
      <c r="D144" s="31" t="s">
        <v>73</v>
      </c>
      <c r="E144" s="25"/>
      <c r="F144" s="26"/>
    </row>
    <row r="145" spans="1:6" ht="12.75">
      <c r="A145" s="27">
        <v>126</v>
      </c>
      <c r="B145" s="34" t="s">
        <v>163</v>
      </c>
      <c r="C145" s="27">
        <v>127</v>
      </c>
      <c r="D145" s="31" t="s">
        <v>74</v>
      </c>
      <c r="E145" s="25"/>
      <c r="F145" s="26"/>
    </row>
    <row r="146" spans="1:6" ht="12.75">
      <c r="A146" s="27">
        <v>127</v>
      </c>
      <c r="B146" s="34" t="s">
        <v>164</v>
      </c>
      <c r="C146" s="27">
        <v>128</v>
      </c>
      <c r="D146" s="31" t="s">
        <v>75</v>
      </c>
      <c r="E146" s="25"/>
      <c r="F146" s="26"/>
    </row>
    <row r="147" spans="1:6" ht="12.75">
      <c r="A147" s="27">
        <v>128</v>
      </c>
      <c r="B147" s="34" t="s">
        <v>165</v>
      </c>
      <c r="C147" s="27">
        <v>129</v>
      </c>
      <c r="D147" s="31" t="s">
        <v>76</v>
      </c>
      <c r="E147" s="25"/>
      <c r="F147" s="26"/>
    </row>
    <row r="148" spans="1:6" ht="12.75">
      <c r="A148" s="27">
        <v>129</v>
      </c>
      <c r="B148" s="34" t="s">
        <v>166</v>
      </c>
      <c r="C148" s="27">
        <v>130</v>
      </c>
      <c r="D148" s="31" t="s">
        <v>77</v>
      </c>
      <c r="E148" s="25"/>
      <c r="F148" s="26"/>
    </row>
    <row r="149" spans="1:6" ht="12.75">
      <c r="A149" s="27">
        <v>130</v>
      </c>
      <c r="B149" s="32" t="s">
        <v>167</v>
      </c>
      <c r="C149" s="27">
        <v>131</v>
      </c>
      <c r="D149" s="31" t="s">
        <v>78</v>
      </c>
      <c r="E149" s="25"/>
      <c r="F149" s="26"/>
    </row>
    <row r="150" spans="1:6" ht="12.75">
      <c r="A150" s="27">
        <v>131</v>
      </c>
      <c r="B150" s="32" t="s">
        <v>168</v>
      </c>
      <c r="C150" s="27">
        <v>132</v>
      </c>
      <c r="D150" s="31" t="s">
        <v>79</v>
      </c>
      <c r="E150" s="25"/>
      <c r="F150" s="26"/>
    </row>
    <row r="151" spans="1:6" ht="12.75">
      <c r="A151" s="27">
        <v>132</v>
      </c>
      <c r="B151" s="32" t="s">
        <v>169</v>
      </c>
      <c r="C151" s="27">
        <v>133</v>
      </c>
      <c r="D151" s="31" t="s">
        <v>80</v>
      </c>
      <c r="E151" s="25"/>
      <c r="F151" s="26"/>
    </row>
    <row r="152" spans="1:6" ht="12.75">
      <c r="A152" s="37"/>
      <c r="D152" s="35"/>
      <c r="E152" s="25"/>
      <c r="F152" s="26"/>
    </row>
    <row r="153" spans="1:6" ht="25.5">
      <c r="A153" s="37"/>
      <c r="C153" s="27">
        <v>134</v>
      </c>
      <c r="D153" s="29" t="s">
        <v>37</v>
      </c>
      <c r="E153" s="25"/>
      <c r="F153" s="26"/>
    </row>
    <row r="154" spans="1:6" ht="25.5">
      <c r="A154" s="37"/>
      <c r="C154" s="27">
        <v>135</v>
      </c>
      <c r="D154" s="35" t="s">
        <v>38</v>
      </c>
      <c r="E154" s="25"/>
      <c r="F154" s="26"/>
    </row>
    <row r="155" spans="1:6" ht="12.75">
      <c r="A155" s="37"/>
      <c r="B155" s="38"/>
      <c r="C155" s="27">
        <v>136</v>
      </c>
      <c r="D155" s="35" t="s">
        <v>40</v>
      </c>
      <c r="E155" s="25"/>
      <c r="F155" s="26"/>
    </row>
    <row r="156" spans="1:6" ht="12.75">
      <c r="A156" s="37"/>
      <c r="B156" s="38"/>
      <c r="C156" s="27">
        <v>137</v>
      </c>
      <c r="D156" s="35" t="s">
        <v>39</v>
      </c>
      <c r="E156" s="25"/>
      <c r="F156" s="26"/>
    </row>
    <row r="157" spans="1:6" ht="12.75">
      <c r="A157" s="37"/>
      <c r="B157" s="38"/>
      <c r="D157" s="35"/>
      <c r="E157" s="25"/>
      <c r="F157" s="26"/>
    </row>
    <row r="158" spans="1:6" ht="12.75">
      <c r="A158" s="37"/>
      <c r="B158" s="38"/>
      <c r="C158" s="27">
        <v>139</v>
      </c>
      <c r="D158" s="35" t="s">
        <v>226</v>
      </c>
      <c r="E158" s="25"/>
      <c r="F158" s="26"/>
    </row>
    <row r="159" spans="1:6" ht="12.75">
      <c r="A159" s="37"/>
      <c r="B159" s="38"/>
      <c r="C159" s="27">
        <v>140</v>
      </c>
      <c r="D159" s="35" t="s">
        <v>227</v>
      </c>
      <c r="E159" s="25"/>
      <c r="F159" s="26"/>
    </row>
    <row r="160" spans="1:6" ht="12.75">
      <c r="A160" s="37"/>
      <c r="B160" s="38"/>
      <c r="C160" s="27">
        <v>141</v>
      </c>
      <c r="D160" s="35" t="s">
        <v>228</v>
      </c>
      <c r="E160" s="25"/>
      <c r="F160" s="26"/>
    </row>
    <row r="161" spans="1:6" ht="12.75">
      <c r="A161" s="37"/>
      <c r="B161" s="38"/>
      <c r="C161" s="27">
        <v>142</v>
      </c>
      <c r="D161" s="35" t="s">
        <v>229</v>
      </c>
      <c r="E161" s="25"/>
      <c r="F161" s="26"/>
    </row>
    <row r="162" spans="1:6" ht="12.75">
      <c r="A162" s="37"/>
      <c r="B162" s="38"/>
      <c r="C162" s="27">
        <v>143</v>
      </c>
      <c r="D162" s="35" t="s">
        <v>230</v>
      </c>
      <c r="E162" s="25"/>
      <c r="F162" s="26"/>
    </row>
    <row r="163" spans="1:6" ht="12.75">
      <c r="A163" s="37"/>
      <c r="B163" s="38"/>
      <c r="C163" s="27">
        <v>144</v>
      </c>
      <c r="D163" s="35" t="s">
        <v>231</v>
      </c>
      <c r="E163" s="25"/>
      <c r="F163" s="26"/>
    </row>
    <row r="164" spans="1:6" ht="12.75">
      <c r="A164" s="41"/>
      <c r="B164" s="42"/>
      <c r="C164" s="43"/>
      <c r="D164" s="44"/>
      <c r="E164" s="45"/>
      <c r="F164" s="46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4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Власкина Юлия Викторовна</cp:lastModifiedBy>
  <cp:lastPrinted>2012-03-28T03:54:42Z</cp:lastPrinted>
  <dcterms:created xsi:type="dcterms:W3CDTF">2003-01-28T12:33:10Z</dcterms:created>
  <dcterms:modified xsi:type="dcterms:W3CDTF">2014-11-26T11:59:16Z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