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ок.См.Расч.Баз.-Инд.Методом" sheetId="1" r:id="rId1"/>
    <sheet name="Переменные и константы" sheetId="2" r:id="rId2"/>
  </sheets>
  <definedNames>
    <definedName name="Дата_изменения_группы_строек">'Переменные и константы'!$B$3</definedName>
    <definedName name="Дата_изменения_локальной_сметы">'Переменные и константы'!$B$81</definedName>
    <definedName name="Дата_изменения_объекта">'Переменные и константы'!$B$47</definedName>
    <definedName name="Дата_изменения_объектной_сметы">'Переменные и константы'!$B$70</definedName>
    <definedName name="Дата_изменения_очереди">'Переменные и константы'!$B$14</definedName>
    <definedName name="Дата_изменения_пускового_комплекса">'Переменные и константы'!$B$25</definedName>
    <definedName name="Дата_изменения_сводного_сметного_расчета">'Переменные и константы'!$B$58</definedName>
    <definedName name="Дата_изменения_стройки">'Переменные и константы'!$B$36</definedName>
    <definedName name="Дата_создания_группы_строек">'Переменные и константы'!$B$4</definedName>
    <definedName name="Дата_создания_локальной_сметы">'Переменные и константы'!$B$82</definedName>
    <definedName name="Дата_создания_объекта">'Переменные и константы'!$B$48</definedName>
    <definedName name="Дата_создания_объектной_сметы">'Переменные и константы'!$B$71</definedName>
    <definedName name="Дата_создания_очереди">'Переменные и константы'!$B$15</definedName>
    <definedName name="Дата_создания_пускового_комплекса">'Переменные и константы'!$B$26</definedName>
    <definedName name="Дата_создания_сводного_сметного_расчета">'Переменные и константы'!$B$59</definedName>
    <definedName name="Дата_создания_стройки">'Переменные и константы'!$B$37</definedName>
    <definedName name="_xlnm.Print_Titles" localSheetId="0">'Лок.См.Расч.Баз.-Инд.Методом'!$17:$20</definedName>
    <definedName name="Заказчик">'Переменные и константы'!$B$108</definedName>
    <definedName name="Инвестор">'Переменные и константы'!$B$109</definedName>
    <definedName name="Индекс_ЛН_группы_строек">'Переменные и константы'!$B$2</definedName>
    <definedName name="Индекс_ЛН_локальной_сметы">'Переменные и константы'!$B$80</definedName>
    <definedName name="Индекс_ЛН_объекта">'Переменные и константы'!$B$46</definedName>
    <definedName name="Индекс_ЛН_объектной_сметы">'Переменные и константы'!$B$68</definedName>
    <definedName name="Индекс_ЛН_очереди">'Переменные и константы'!$B$13</definedName>
    <definedName name="Индекс_ЛН_пускового_комплекса">'Переменные и константы'!$B$24</definedName>
    <definedName name="Индекс_ЛН_сводного_сметного_расчета">'Переменные и константы'!$B$57</definedName>
    <definedName name="Индекс_ЛН_стройки">'Переменные и константы'!$B$35</definedName>
    <definedName name="Итого_ЗПМ__по_рес_расчету_с_учетом_к_тов">'Переменные и константы'!$B$196</definedName>
    <definedName name="Итого_ЗПМ_в_базисных_ценах">'Переменные и константы'!#REF!</definedName>
    <definedName name="Итого_ЗПМ_в_базисных_ценах_с_учетом_к_тов">'Переменные и константы'!#REF!</definedName>
    <definedName name="Итого_ЗПМ_по_акту_вып_работ_в_базисных_ценах_с_учетом_к_тов">'Переменные и константы'!$B$236</definedName>
    <definedName name="Итого_ЗПМ_по_акту_вып_работ_при_ресурсном_расчете_с_учетом_к_тов">'Переменные и константы'!$B$241</definedName>
    <definedName name="Итого_ЗПМ_по_акту_выполненных_работ_в_базисных_ценах">'Переменные и константы'!$B$217</definedName>
    <definedName name="Итого_ЗПМ_по_акту_выполненных_работ_при_ресурсном_расчете">'Переменные и константы'!$B$224</definedName>
    <definedName name="Итого_ЗПМ_при_расчете_по_стоимости_ч_часа_работы_механизаторов">'Переменные и константы'!$B$188</definedName>
    <definedName name="Итого_МАТ_по_акту_вып_работ_в_базисных_ценах_с_учетом_к_тов">'Переменные и константы'!$B$237</definedName>
    <definedName name="Итого_МАТ_по_акту_вып_работ_при_ресурсном_расчете_с_учетом_к_тов">'Переменные и константы'!$B$242</definedName>
    <definedName name="Итого_материалы">'Переменные и константы'!$B$190</definedName>
    <definedName name="Итого_материалы__по_рес_расчету_с_учетом_к_тов">'Переменные и константы'!$B$197</definedName>
    <definedName name="Итого_материалы_в_базисных_ценах">'Переменные и константы'!#REF!</definedName>
    <definedName name="Итого_материалы_в_базисных_ценах_с_учетом_к_тов">'Переменные и константы'!#REF!</definedName>
    <definedName name="Итого_материалы_по_акту_выполненных_работ_в_базисных_ценах">'Переменные и константы'!$B$219</definedName>
    <definedName name="Итого_материалы_по_акту_выполненных_работ_при_ресурсном_расчете">'Переменные и константы'!$B$226</definedName>
    <definedName name="Итого_машины_и_механизмы">'Переменные и константы'!$B$191</definedName>
    <definedName name="Итого_машины_и_механизмы_в_базисных_ценах">'Переменные и константы'!#REF!</definedName>
    <definedName name="Итого_машины_и_механизмы_по_акту_выполненных_работ_в_базисных_ценах">'Переменные и константы'!$B$220</definedName>
    <definedName name="Итого_машины_и_механизмы_по_акту_выполненных_работ_при_ресурсном_расчете">'Переменные и константы'!$B$227</definedName>
    <definedName name="Итого_НР_в_базисных_ценах">'Переменные и константы'!#REF!</definedName>
    <definedName name="Итого_НР_по_акту_в_базисных_ценах">'Переменные и константы'!#REF!</definedName>
    <definedName name="Итого_НР_по_акту_по_ресурсному_расчету">'Переменные и константы'!$B$190</definedName>
    <definedName name="Итого_НР_по_ресурсному_расчету">'Переменные и константы'!$B$190</definedName>
    <definedName name="Итого_ОЗП">'Переменные и константы'!$B$186</definedName>
    <definedName name="Итого_ОЗП_в_базисных_ценах">'Переменные и константы'!#REF!</definedName>
    <definedName name="Итого_ОЗП_в_базисных_ценах_с_учетом_к_тов">'Переменные и константы'!#REF!</definedName>
    <definedName name="Итого_ОЗП_по_акту_вып_работ_в_базисных_ценах_с_учетом_к_тов">'Переменные и константы'!$B$235</definedName>
    <definedName name="Итого_ОЗП_по_акту_вып_работ_при_ресурсном_расчете_с_учетом_к_тов">'Переменные и константы'!$B$240</definedName>
    <definedName name="Итого_ОЗП_по_акту_выполненных_работ_в_базисных_ценах">'Переменные и константы'!$B$216</definedName>
    <definedName name="Итого_ОЗП_по_акту_выполненных_работ_при_ресурсном_расчете">'Переменные и константы'!$B$223</definedName>
    <definedName name="Итого_ОЗП_по_рес_расчету_с_учетом_к_тов">'Переменные и константы'!$B$195</definedName>
    <definedName name="Итого_ПЗ">'Переменные и константы'!$B$185</definedName>
    <definedName name="Итого_ПЗ_в_базисных_ценах">'Переменные и константы'!$B$126</definedName>
    <definedName name="Итого_ПЗ_в_базисных_ценах_с_учетом_к_тов">'Переменные и константы'!#REF!</definedName>
    <definedName name="Итого_ПЗ_по_акту_вып_работ_в_базисных_ценах_с_учетом_к_тов">'Переменные и константы'!$B$234</definedName>
    <definedName name="Итого_ПЗ_по_акту_вып_работ_при_ресурсном_расчете_с_учетом_к_тов">'Переменные и константы'!$B$239</definedName>
    <definedName name="Итого_ПЗ_по_акту_выполненных_работ_в_базисных_ценах">'Переменные и константы'!$B$215</definedName>
    <definedName name="Итого_ПЗ_по_акту_выполненных_работ_при_ресурсном_расчете">'Переменные и константы'!$B$222</definedName>
    <definedName name="Итого_ПЗ_по_рес_расчету_с_учетом_к_тов">'Переменные и константы'!$B$194</definedName>
    <definedName name="Итого_СП_в_базисных_ценах">'Переменные и константы'!#REF!</definedName>
    <definedName name="Итого_СП_по_акту_в_базисных_ценах">'Переменные и константы'!#REF!</definedName>
    <definedName name="Итого_СП_по_акту_по_ресурсному_расчету">'Переменные и константы'!$B$190</definedName>
    <definedName name="Итого_СП_по_ресурсному_расчету">'Переменные и константы'!$B$190</definedName>
    <definedName name="Итого_ФОТ_в_базисных_ценах">'Переменные и константы'!#REF!</definedName>
    <definedName name="Итого_ФОТ_по_акту_выполненных_работ_в_базисных_ценах">'Переменные и константы'!$B$218</definedName>
    <definedName name="Итого_ФОТ_по_акту_выполненных_работ_при_ресурсном_расчете">'Переменные и константы'!$B$225</definedName>
    <definedName name="Итого_ФОТ_при_расчете_по_доле_з_п_в_стоимости_эксплуатации_машин">'Переменные и константы'!$B$189</definedName>
    <definedName name="Итого_ЭММ__по_рес_расчету_с_учетом_к_тов">'Переменные и константы'!$B$198</definedName>
    <definedName name="Итого_ЭММ_в_базисных_ценах_с_учетом_к_тов">'Переменные и константы'!#REF!</definedName>
    <definedName name="Итого_ЭММ_по_акту_вып_работ_в_базисных_ценах_с_учетом_к_тов">'Переменные и константы'!$B$238</definedName>
    <definedName name="Итого_ЭММ_по_акту_вып_работ_при_ресурсном_расчете_с_учетом_к_тов">'Переменные и константы'!$B$243</definedName>
    <definedName name="к_ЗПМ">'Переменные и константы'!$B$278</definedName>
    <definedName name="к_МАТ">'Переменные и константы'!$B$279</definedName>
    <definedName name="к_ОЗП">'Переменные и константы'!$B$276</definedName>
    <definedName name="к_ПЗ">'Переменные и константы'!$B$275</definedName>
    <definedName name="к_ЭМ">'Переменные и константы'!$B$277</definedName>
    <definedName name="Монтажные_работы_в_базисных_ценах">'Переменные и константы'!$B$123</definedName>
    <definedName name="Монтажные_работы_в_текущих_ценах">'Переменные и константы'!$B$160</definedName>
    <definedName name="Монтажные_работы_в_текущих_ценах_по_ресурсному_расчету">'Переменные и константы'!$B$160</definedName>
    <definedName name="Монтажные_работы_в_текущих_ценах_после_применения_индексов">'Переменные и константы'!$B$160</definedName>
    <definedName name="Наименование_группы_строек">'Переменные и константы'!$A$1</definedName>
    <definedName name="Наименование_локальной_сметы">'Переменные и константы'!$B$79</definedName>
    <definedName name="Наименование_объекта">'Переменные и константы'!$B$45</definedName>
    <definedName name="Наименование_объектной_сметы">'Переменные и константы'!$B$67</definedName>
    <definedName name="Наименование_очереди">'Переменные и константы'!$B$12</definedName>
    <definedName name="Наименование_пускового_комплекса">'Переменные и константы'!$B$23</definedName>
    <definedName name="Наименование_сводного_сметного_расчета">'Переменные и константы'!$B$56</definedName>
    <definedName name="Наименование_стройки">'Переменные и константы'!$B$34</definedName>
    <definedName name="Норм_трудоемкость_механизаторов_по_смете_с_учетом_к_тов">'Переменные и константы'!#REF!</definedName>
    <definedName name="Норм_трудоемкость_осн_рабочих_по_смете_с_учетом_к_тов">'Переменные и константы'!#REF!</definedName>
    <definedName name="Нормативная_трудоемкость_механизаторов_по_смете">'Переменные и константы'!#REF!</definedName>
    <definedName name="Нормативная_трудоемкость_основных_рабочих_по_смете">'Переменные и константы'!#REF!</definedName>
    <definedName name="Оборудование_в_базисных_ценах">'Переменные и константы'!$B$124</definedName>
    <definedName name="Оборудование_в_текущих_ценах">'Переменные и константы'!$B$161</definedName>
    <definedName name="Оборудование_в_текущих_ценах_по_ресурсному_расчету">'Переменные и константы'!$B$161</definedName>
    <definedName name="Оборудование_в_текущих_ценах_после_применения_индексов">'Переменные и константы'!$B$161</definedName>
    <definedName name="Обоснование_поправки">'Переменные и константы'!$B$280</definedName>
    <definedName name="Описание_группы_строек">'Переменные и константы'!$B$6</definedName>
    <definedName name="Описание_локальной_сметы">'Переменные и константы'!$B$84</definedName>
    <definedName name="Описание_объекта">'Переменные и константы'!$B$50</definedName>
    <definedName name="Описание_объектной_сметы">'Переменные и константы'!$B$73</definedName>
    <definedName name="Описание_очереди">'Переменные и константы'!$B$17</definedName>
    <definedName name="Описание_пускового_комплекса">'Переменные и константы'!$B$28</definedName>
    <definedName name="Описание_сводного_сметного_расчета">'Переменные и константы'!$B$61</definedName>
    <definedName name="Описание_стройки">'Переменные и константы'!$B$39</definedName>
    <definedName name="Основание">'Переменные и константы'!$B$105</definedName>
    <definedName name="Отчетный_период__учет_выполненных_работ">'Переменные и константы'!$B$211</definedName>
    <definedName name="Проверил">'Переменные и константы'!$B$107</definedName>
    <definedName name="Прочие_затраты_в_базисных_ценах">'Переменные и константы'!$B$125</definedName>
    <definedName name="Прочие_затраты_в_текущих_ценах">'Переменные и константы'!$B$162</definedName>
    <definedName name="Прочие_затраты_в_текущих_ценах_по_ресурсному_расчету">'Переменные и константы'!$B$162</definedName>
    <definedName name="Прочие_затраты_в_текущих_ценах_после_применения_индексов">'Переменные и константы'!$B$162</definedName>
    <definedName name="Районный_к_т_к_ЗП">'Переменные и константы'!#REF!</definedName>
    <definedName name="Районный_к_т_к_ЗП_по_ресурсному_расчету">'Переменные и константы'!#REF!</definedName>
    <definedName name="Регистрационный_номер_группы_строек">'Переменные и константы'!$B$5</definedName>
    <definedName name="Регистрационный_номер_локальной_сметы">'Переменные и константы'!$B$83</definedName>
    <definedName name="Регистрационный_номер_объекта">'Переменные и константы'!$B$49</definedName>
    <definedName name="Регистрационный_номер_объектной_сметы">'Переменные и константы'!$B$72</definedName>
    <definedName name="Регистрационный_номер_очереди">'Переменные и константы'!$B$16</definedName>
    <definedName name="Регистрационный_номер_пускового_комплекса">'Переменные и константы'!$B$27</definedName>
    <definedName name="Регистрационный_номер_сводного_сметного_расчета">'Переменные и константы'!$B$60</definedName>
    <definedName name="Регистрационный_номер_стройки">'Переменные и константы'!$B$38</definedName>
    <definedName name="Сметная_стоимость_в_базисных_ценах">'Переменные и константы'!$B$121</definedName>
    <definedName name="Сметная_стоимость_в_текущих_ценах__после_применения_индексов">'Переменные и константы'!$B$158</definedName>
    <definedName name="Сметная_стоимость_по_ресурсному_расчету">'Переменные и константы'!$B$180</definedName>
    <definedName name="Составил">'Переменные и константы'!$B$106</definedName>
    <definedName name="Стоимость_по_акту_выполненных_работ_в_базисных_ценах">'Переменные и константы'!$B$214</definedName>
    <definedName name="Стоимость_по_акту_выполненных_работ_при_ресурсном_расчете">'Переменные и константы'!$B$221</definedName>
    <definedName name="Строительные_работы_в_базисных_ценах">'Переменные и константы'!$B$122</definedName>
    <definedName name="Строительные_работы_в_текущих_ценах">'Переменные и константы'!$B$159</definedName>
    <definedName name="Строительные_работы_в_текущих_ценах_по_ресурсному_расчету">'Переменные и константы'!$B$159</definedName>
    <definedName name="Строительные_работы_в_текущих_ценах_после_применения_индексов">'Переменные и константы'!$B$159</definedName>
    <definedName name="Территориальная_поправка_к_ТЕР">'Переменные и константы'!$B$274</definedName>
    <definedName name="Труд_механизаторов_по_акту_вып_работ_с_учетом_к_тов">'Переменные и константы'!$B$233</definedName>
    <definedName name="Труд_основн_рабочих_по_акту_вып_работ_с_учетом_к_тов">'Переменные и константы'!$B$232</definedName>
    <definedName name="Трудоемкость_механизаторов_по_акту_выполненных_работ">'Переменные и константы'!$B$213</definedName>
    <definedName name="Трудоемкость_основных_рабочих_по_акту_выполненных_работ">'Переменные и константы'!$B$212</definedName>
    <definedName name="Укрупненный_норматив_НР_для_расчета_в_текущих_ценах_и_ценах_2001г.">'Переменные и константы'!$B$252</definedName>
    <definedName name="Укрупненный_норматив_НР_для_расчета_в_ценах_1984г.">'Переменные и константы'!$B$254</definedName>
    <definedName name="Укрупненный_норматив_СП_для_расчета_в_текущих_ценах_и_ценах_2001г.">'Переменные и константы'!$B$253</definedName>
    <definedName name="Укрупненный_норматив_СП_для_расчета_в_ценах_1984г.">'Переменные и константы'!$B$255</definedName>
  </definedNames>
  <calcPr fullCalcOnLoad="1"/>
</workbook>
</file>

<file path=xl/comments1.xml><?xml version="1.0" encoding="utf-8"?>
<comments xmlns="http://schemas.openxmlformats.org/spreadsheetml/2006/main">
  <authors>
    <author>&lt;&gt;</author>
    <author>Rus</author>
    <author>Proba</author>
    <author>1</author>
    <author>wall</author>
  </authors>
  <commentList>
    <comment ref="A21" authorId="0">
      <text>
        <r>
          <rPr>
            <sz val="8"/>
            <rFont val="Tahoma"/>
            <family val="2"/>
          </rPr>
          <t xml:space="preserve">  &lt;Номер позиции по смете&gt;</t>
        </r>
      </text>
    </comment>
    <comment ref="B21" authorId="0">
      <text>
        <r>
          <rPr>
            <sz val="8"/>
            <rFont val="Tahoma"/>
            <family val="2"/>
          </rPr>
          <t xml:space="preserve"> &lt;Обоснование (код) позиции&gt;
&lt;Примечание&gt;
--------------------
&lt;Комментарии из базы данных к расценке&gt;</t>
        </r>
      </text>
    </comment>
    <comment ref="C21" authorId="0">
      <text>
        <r>
          <rPr>
            <sz val="8"/>
            <rFont val="Tahoma"/>
            <family val="2"/>
          </rPr>
          <t xml:space="preserve">  &lt;Наименование (текстовая часть) расценки&gt;
----------------------------------------------------------
&lt;Ед. измерения по расценке&gt;
&lt;Обоснование коэффициентов&gt;
----------------------------------------------------------
&lt;Строка задания НР для БИМ&gt;
&lt;Строка задания СП для БИМ&gt;
----------------------------------------------------------
&lt;Формула расчета стоимости единицы&gt;
&lt;Пустой идентификатор&gt;</t>
        </r>
      </text>
    </comment>
    <comment ref="D21" authorId="0">
      <text>
        <r>
          <rPr>
            <b/>
            <sz val="8"/>
            <rFont val="Tahoma"/>
            <family val="2"/>
          </rPr>
          <t xml:space="preserve">  &lt;Количество всего (физ. объем) по позиции&gt;
-------------------
&lt;Формула расчета физ. объема&gt;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  &lt;ТЗ по позиции на единицу&gt;
-------------
&lt;ТЗМ по позиции на единицу&gt;</t>
        </r>
      </text>
    </comment>
    <comment ref="C72" authorId="0">
      <text>
        <r>
          <rPr>
            <b/>
            <sz val="8"/>
            <rFont val="Tahoma"/>
            <family val="2"/>
          </rPr>
          <t xml:space="preserve">  ______________&lt;Составил&gt;</t>
        </r>
      </text>
    </comment>
    <comment ref="F72" authorId="0">
      <text>
        <r>
          <rPr>
            <b/>
            <sz val="8"/>
            <rFont val="Tahoma"/>
            <family val="2"/>
          </rPr>
          <t xml:space="preserve">  ______________&lt;Проверил&gt;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 &lt;Общая стоимость ОЗП по позиции для БИМ до начисления НР и СП&gt;
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 &lt;Общая стоимость ЭММ по позиции для БИМ до начисления НР и СП&gt;
------------------
&lt;Общая стоимость ЗПМ по позиции для БИМ до начисления НР и СП&gt;</t>
        </r>
      </text>
    </comment>
    <comment ref="A42" authorId="0">
      <text>
        <r>
          <rPr>
            <b/>
            <sz val="8"/>
            <rFont val="Tahoma"/>
            <family val="2"/>
          </rPr>
          <t xml:space="preserve">  &lt;Текстовая часть (итоги)&gt;</t>
        </r>
      </text>
    </comment>
    <comment ref="I42" authorId="0">
      <text>
        <r>
          <rPr>
            <b/>
            <sz val="8"/>
            <rFont val="Tahoma"/>
            <family val="2"/>
          </rPr>
          <t xml:space="preserve">  &lt;Прямые затраты (итоги)&gt;</t>
        </r>
      </text>
    </comment>
    <comment ref="J42" authorId="0">
      <text>
        <r>
          <rPr>
            <b/>
            <sz val="8"/>
            <rFont val="Tahoma"/>
            <family val="2"/>
          </rPr>
          <t xml:space="preserve">  &lt;З/п основных рабочих (итоги)&gt;</t>
        </r>
      </text>
    </comment>
    <comment ref="K42" authorId="0">
      <text>
        <r>
          <rPr>
            <b/>
            <sz val="8"/>
            <rFont val="Tahoma"/>
            <family val="2"/>
          </rPr>
          <t xml:space="preserve">  &lt;Эксплуатация машин (итоги)&gt;
_______
&lt;З/п машинистов (итоги)&gt;</t>
        </r>
      </text>
    </comment>
    <comment ref="H21" authorId="1">
      <text>
        <r>
          <rPr>
            <sz val="8"/>
            <rFont val="Tahoma"/>
            <family val="2"/>
          </rPr>
          <t xml:space="preserve"> &lt;Наименование индекса к позиции&gt;: ОЗП=&lt;Индекс к позиции на ОЗП&gt;; ЭМ=&lt;Индекс к позиции на ЭМ&gt;; ЗПМ=&lt;Индекс к позиции на ЗПМ&gt;; МАТ=&lt;Индекс к позиции на МАТ&gt;
&lt;Дополнительные начисления к индексу&gt;
&lt;Пустой идентификатор&gt;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  &lt;Общая стоимость ПЗ по позиции для БИМ до начисления НР и СП&gt;
</t>
        </r>
      </text>
    </comment>
    <comment ref="N21" authorId="2">
      <text>
        <r>
          <rPr>
            <b/>
            <sz val="8"/>
            <rFont val="Tahoma"/>
            <family val="2"/>
          </rPr>
          <t xml:space="preserve"> &lt;ТЗ по позиции всего&gt;
-------------
&lt;ТЗМ по позиции всего&gt;</t>
        </r>
        <r>
          <rPr>
            <sz val="8"/>
            <rFont val="Tahoma"/>
            <family val="2"/>
          </rPr>
          <t xml:space="preserve">
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  &lt;ПЗ по позиции на единицу в базисных ценах с учетом всех к-тов&gt;
-------------------</t>
        </r>
        <r>
          <rPr>
            <b/>
            <sz val="8"/>
            <rFont val="Tahoma"/>
            <family val="2"/>
          </rPr>
          <t xml:space="preserve">
&lt;ОЗП по позиции на единицу в базисных ценах с учетом всех к-тов&gt;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  &lt;ЭММ по позиции на единицу в базисных ценах с учетом всех к-тов&gt;
----------------
&lt;ЗПМ по позиции на единицу в базисных ценах с учетом всех к-тов&gt;</t>
        </r>
      </text>
    </comment>
    <comment ref="G21" authorId="2">
      <text>
        <r>
          <rPr>
            <b/>
            <sz val="8"/>
            <rFont val="Tahoma"/>
            <family val="2"/>
          </rPr>
          <t xml:space="preserve"> &lt;МАТ по позиции на единицу в базисных ценах с учетом всех к-тов&gt;&lt;Оборудование на единицу в базисных ценах с учетом всех к-тов&gt;
------------------</t>
        </r>
        <r>
          <rPr>
            <sz val="8"/>
            <rFont val="Tahoma"/>
            <family val="2"/>
          </rPr>
          <t xml:space="preserve">
&lt;Формула базисной цены единицы&gt;</t>
        </r>
      </text>
    </comment>
    <comment ref="L21" authorId="2">
      <text>
        <r>
          <rPr>
            <b/>
            <sz val="8"/>
            <rFont val="Tahoma"/>
            <family val="2"/>
          </rPr>
          <t xml:space="preserve"> &lt;Общая стоимость МАТ по позиции для БИМ до начисления НР и СП&gt;</t>
        </r>
        <r>
          <rPr>
            <sz val="8"/>
            <rFont val="Tahoma"/>
            <family val="2"/>
          </rPr>
          <t xml:space="preserve">
&lt;Общая стоимость оборудования по позиции для БИМ до начисления НР и СП&gt;</t>
        </r>
      </text>
    </comment>
    <comment ref="L42" authorId="2">
      <text>
        <r>
          <rPr>
            <b/>
            <sz val="8"/>
            <rFont val="Tahoma"/>
            <family val="2"/>
          </rPr>
          <t xml:space="preserve"> &lt;Материалы (итоги)&gt;</t>
        </r>
        <r>
          <rPr>
            <sz val="8"/>
            <rFont val="Tahoma"/>
            <family val="2"/>
          </rPr>
          <t xml:space="preserve">
</t>
        </r>
      </text>
    </comment>
    <comment ref="N42" authorId="2">
      <text>
        <r>
          <rPr>
            <b/>
            <sz val="8"/>
            <rFont val="Tahoma"/>
            <family val="2"/>
          </rPr>
          <t xml:space="preserve">  &lt;Трудозатраты основных рабочих (итоги)&gt;
______
&lt;Трудозатраты машинистов (итоги)&gt;</t>
        </r>
        <r>
          <rPr>
            <sz val="8"/>
            <rFont val="Tahoma"/>
            <family val="2"/>
          </rPr>
          <t xml:space="preserve">
</t>
        </r>
      </text>
    </comment>
    <comment ref="A4" authorId="3">
      <text>
        <r>
          <rPr>
            <b/>
            <sz val="8"/>
            <rFont val="Tahoma"/>
            <family val="2"/>
          </rPr>
          <t xml:space="preserve"> &lt;подпись 240 значение&gt;
&lt;подпись 240 атрибут 800 значение&gt;
ИНН/КПП &lt;подпись 240 атрибут 830 значение&gt;/&lt;подпись 240 атрибут 840 значение&gt;</t>
        </r>
        <r>
          <rPr>
            <sz val="8"/>
            <rFont val="Tahoma"/>
            <family val="2"/>
          </rPr>
          <t xml:space="preserve">
</t>
        </r>
      </text>
    </comment>
    <comment ref="D4" authorId="2">
      <text>
        <r>
          <rPr>
            <b/>
            <sz val="8"/>
            <rFont val="Tahoma"/>
            <family val="2"/>
          </rPr>
          <t xml:space="preserve"> &lt;Индекс/ЛН локальной сметы&gt;</t>
        </r>
        <r>
          <rPr>
            <sz val="8"/>
            <rFont val="Tahoma"/>
            <family val="2"/>
          </rPr>
          <t xml:space="preserve">
</t>
        </r>
      </text>
    </comment>
    <comment ref="J4" authorId="3">
      <text>
        <r>
          <rPr>
            <b/>
            <sz val="8"/>
            <rFont val="Tahoma"/>
            <family val="2"/>
          </rPr>
          <t xml:space="preserve"> &lt;подпись 230 значение&gt;
&lt;подпись 230 атрибут 800 значение&gt;
ИНН/КПП &lt;подпись 230 атрибут 830 значение&gt;/&lt;подпись 230 атрибут 840 значение&gt;</t>
        </r>
        <r>
          <rPr>
            <sz val="8"/>
            <rFont val="Tahoma"/>
            <family val="2"/>
          </rPr>
          <t xml:space="preserve">
</t>
        </r>
      </text>
    </comment>
    <comment ref="D8" authorId="0">
      <text>
        <r>
          <rPr>
            <b/>
            <sz val="8"/>
            <rFont val="Tahoma"/>
            <family val="2"/>
          </rPr>
          <t xml:space="preserve">  &lt;Наименование локальной сметы&gt;, &lt;Наименование объекта&gt;</t>
        </r>
      </text>
    </comment>
    <comment ref="A11" authorId="4">
      <text>
        <r>
          <rPr>
            <b/>
            <sz val="8"/>
            <rFont val="Tahoma"/>
            <family val="2"/>
          </rPr>
          <t xml:space="preserve"> &lt;Основание&gt;
</t>
        </r>
      </text>
    </comment>
    <comment ref="C12" authorId="4">
      <text>
        <r>
          <rPr>
            <b/>
            <sz val="8"/>
            <rFont val="Tahoma"/>
            <family val="2"/>
          </rPr>
          <t xml:space="preserve"> &lt;Итого по расчету&gt;</t>
        </r>
      </text>
    </comment>
    <comment ref="D13" authorId="4">
      <text>
        <r>
          <rPr>
            <b/>
            <sz val="8"/>
            <rFont val="Tahoma"/>
            <family val="2"/>
          </rPr>
          <t xml:space="preserve"> &lt;Итого ФОТ&gt;</t>
        </r>
      </text>
    </comment>
    <comment ref="A15" authorId="3">
      <text>
        <r>
          <rPr>
            <b/>
            <sz val="11"/>
            <rFont val="Tahoma"/>
            <family val="2"/>
          </rPr>
          <t xml:space="preserve"> &lt;подпись 405 текст&gt; &lt;подпись 405 значение&gt;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A16" authorId="3">
      <text>
        <r>
          <rPr>
            <b/>
            <sz val="8"/>
            <rFont val="Tahoma"/>
            <family val="2"/>
          </rPr>
          <t xml:space="preserve"> &lt;подпись 430 текст&gt; &lt;подпись 430 значение&gt;
</t>
        </r>
        <r>
          <rPr>
            <sz val="8"/>
            <rFont val="Tahoma"/>
            <family val="2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2"/>
          </rPr>
          <t xml:space="preserve">  &lt;Наименование стройки&gt;</t>
        </r>
      </text>
    </comment>
    <comment ref="A14" authorId="3">
      <text>
        <r>
          <rPr>
            <b/>
            <sz val="8"/>
            <rFont val="Tahoma"/>
            <family val="2"/>
          </rPr>
          <t xml:space="preserve"> &lt;подпись 102 значение&gt;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<sst xmlns="http://schemas.openxmlformats.org/spreadsheetml/2006/main" count="485" uniqueCount="437">
  <si>
    <t>Сметная стоимость в базисных ценах</t>
  </si>
  <si>
    <t>Строительные работы в базисных ценах</t>
  </si>
  <si>
    <t>Монтажные работы в базисных ценах</t>
  </si>
  <si>
    <t>Оборудование в базисных ценах</t>
  </si>
  <si>
    <t>Прочие затраты в базисных ценах</t>
  </si>
  <si>
    <t>Проверил</t>
  </si>
  <si>
    <t>Заказчик</t>
  </si>
  <si>
    <t>Инвестор</t>
  </si>
  <si>
    <t>Наименование пускового комплекса</t>
  </si>
  <si>
    <t>Наименование стройки</t>
  </si>
  <si>
    <t>Наименование объекта</t>
  </si>
  <si>
    <t>Наименование очереди</t>
  </si>
  <si>
    <t>Наименование локальной сметы</t>
  </si>
  <si>
    <t>Наименование объектной сметы</t>
  </si>
  <si>
    <t>Наименование сводного сметного расчета</t>
  </si>
  <si>
    <t>Сметная стоимость по ресурсному расчету</t>
  </si>
  <si>
    <t>Итого ЗПМ при расчете по стоимости ч/часа работы механизаторов</t>
  </si>
  <si>
    <t>Нормативная трудоемкость основных рабочих по смете</t>
  </si>
  <si>
    <t>Нормативная трудоемкость механизаторов по смете</t>
  </si>
  <si>
    <t>Итого ФОТ при расчете по доле з/п в стоимости эксплуатации машин</t>
  </si>
  <si>
    <t>Трудоемкость основных рабочих по акту выполненных работ</t>
  </si>
  <si>
    <t>Трудоемкость механизаторов по акту выполненных работ</t>
  </si>
  <si>
    <t xml:space="preserve">Стоимость по акту выполненных работ в базисных ценах </t>
  </si>
  <si>
    <t>Итого ПЗ по акту выполненных работ в базисных ценах</t>
  </si>
  <si>
    <t>Итого ОЗП по акту выполненных работ в базисных ценах</t>
  </si>
  <si>
    <t>Итого ЗПМ по акту выполненных работ в базисных ценах</t>
  </si>
  <si>
    <t>Итого ФОТ по акту выполненных работ в базисных ценах</t>
  </si>
  <si>
    <t>Итого материалы по акту выполненных работ в базисных ценах</t>
  </si>
  <si>
    <t>Итого машины и механизмы по акту выполненных работ в базисных ценах</t>
  </si>
  <si>
    <t>Стоимость по акту выполненных работ при ресурсном расчете</t>
  </si>
  <si>
    <t>Итого ПЗ по акту выполненных работ при ресурсном расчете</t>
  </si>
  <si>
    <t>Итого ОЗП по акту выполненных работ при ресурсном расчете</t>
  </si>
  <si>
    <t>Итого ЗПМ по акту выполненных работ при ресурсном расчете</t>
  </si>
  <si>
    <t>Итого ФОТ по акту выполненных работ при ресурсном расчете</t>
  </si>
  <si>
    <t>Итого материалы по акту выполненных работ при ресурсном расчете</t>
  </si>
  <si>
    <t>Итого машины и механизмы по акту выполненных работ при ресурсном расчете</t>
  </si>
  <si>
    <t>Отчетный период (учет выполненных работ)</t>
  </si>
  <si>
    <t xml:space="preserve">Укрупненный норматив НР для расчета в текущих ценах и ценах 2001г. </t>
  </si>
  <si>
    <t>Укрупненный норматив СП для расчета в текущих ценах и ценах 2001г.</t>
  </si>
  <si>
    <t>Укрупненный норматив СП для расчета в ценах 1984г.</t>
  </si>
  <si>
    <t>Укрупненный норматив НР для расчета в ценах 1984г.</t>
  </si>
  <si>
    <t>Итого ПЗ в базисных ценах</t>
  </si>
  <si>
    <t>Итого ОЗП в базисных ценах</t>
  </si>
  <si>
    <t>Итого ЗПМ в базисных ценах</t>
  </si>
  <si>
    <t>Итого ФОТ в базисных ценах</t>
  </si>
  <si>
    <t>Итого материалы в базисных ценах</t>
  </si>
  <si>
    <t>Итого машины и механизмы в базисных ценах</t>
  </si>
  <si>
    <t xml:space="preserve">Районный к-т к ЗП </t>
  </si>
  <si>
    <t>Наименование группы строек</t>
  </si>
  <si>
    <t>Итого НР в базисных ценах</t>
  </si>
  <si>
    <t>Итого СП в базисных ценах</t>
  </si>
  <si>
    <t>Итого НР по ресурсному расчету</t>
  </si>
  <si>
    <t>Итого СП по ресурсному расчету</t>
  </si>
  <si>
    <t>Итого НР по акту в базисных ценах</t>
  </si>
  <si>
    <t>Итого СП по акту в базисных ценах</t>
  </si>
  <si>
    <t>Итого НР по акту при ресурсном расчете</t>
  </si>
  <si>
    <t>Итого СП по акту при ресурсном расчете</t>
  </si>
  <si>
    <t>Норм_трудоемкость осн_рабочих по смете с учетом к-тов</t>
  </si>
  <si>
    <t>Норм_трудоемкость механизаторов по смете с учетом к-тов</t>
  </si>
  <si>
    <t>Итого ЭММ в базисных ценах с учетом к-тов</t>
  </si>
  <si>
    <t xml:space="preserve">Итого материалы в базисных ценах с учетом к-тов </t>
  </si>
  <si>
    <t>Итого ЗПМ в базисных ценах с учетом к-тов</t>
  </si>
  <si>
    <t xml:space="preserve">Итого ОЗП в базисных ценах с учетом к-тов </t>
  </si>
  <si>
    <t>Итого ПЗ в базисных ценах с учетом к-тов</t>
  </si>
  <si>
    <t>Итого ПЗ по рес_расчету с учетом к-тов</t>
  </si>
  <si>
    <t>Итого ОЗП по рес_расчету с учетом к-тов</t>
  </si>
  <si>
    <t>Итого ЗПМ  по рес_расчету с учетом к-тов</t>
  </si>
  <si>
    <t>Итого материалы  по рес_расчету с учетом к-тов</t>
  </si>
  <si>
    <t>Итого ЭММ  по рес_расчету с учетом к-тов</t>
  </si>
  <si>
    <t>Труд_основн_рабочих по акту вып_работ с учетом к-тов</t>
  </si>
  <si>
    <t>Труд_механизаторов по акту вып_работ с учетом к-тов</t>
  </si>
  <si>
    <t>Итого ПЗ по акту вып_работ в базисных ценах с учетом к-тов</t>
  </si>
  <si>
    <t>Итого ОЗП по акту вып_работ в базисных ценах с учетом к-тов</t>
  </si>
  <si>
    <t>Итого ЗПМ по акту вып_работ в базисных ценах с учетом к-тов</t>
  </si>
  <si>
    <t>Итого МАТ по акту вып_работ в базисных ценах с учетом к-тов</t>
  </si>
  <si>
    <t>Итого ЭММ по акту вып_работ в базисных ценах с учетом к-тов</t>
  </si>
  <si>
    <t>Итого ПЗ по акту вып_работ при ресурсном расчете с учетом к-тов</t>
  </si>
  <si>
    <t>Итого ОЗП по акту вып_работ при ресурсном расчете с учетом к-тов</t>
  </si>
  <si>
    <t>Итого ЗПМ по акту вып_работ при ресурсном расчете с учетом к-тов</t>
  </si>
  <si>
    <t>Итого МАТ по акту вып_работ при ресурсном расчете с учетом к-тов</t>
  </si>
  <si>
    <t>Итого ЭММ по акту вып_работ при ресурсном расчете с учетом к-тов</t>
  </si>
  <si>
    <t>(наименование стройки)</t>
  </si>
  <si>
    <t>(локальная смета)</t>
  </si>
  <si>
    <t>№ пп</t>
  </si>
  <si>
    <t>Номер позиции по смете</t>
  </si>
  <si>
    <t>Номер позиции по порядку (в актах выполненных работ)</t>
  </si>
  <si>
    <t>Обоснование (код) позиции</t>
  </si>
  <si>
    <t>К-ты к позиции (результат)</t>
  </si>
  <si>
    <t>Обоснование коэффициентов</t>
  </si>
  <si>
    <t>Наименование (текстовая часть) расценки</t>
  </si>
  <si>
    <t>Ед. измерения по расценке</t>
  </si>
  <si>
    <t>Количество всего (физ. объем) по позиции</t>
  </si>
  <si>
    <t xml:space="preserve">ПЗ по позиции на единицу в базисных ценах </t>
  </si>
  <si>
    <t>ОЗП по позиции на единицу в базисных ценах</t>
  </si>
  <si>
    <t xml:space="preserve">ЭММ по позиции на единицу в базисных ценах </t>
  </si>
  <si>
    <t xml:space="preserve">ЗПМ по позиции на единицу в базисных ценах </t>
  </si>
  <si>
    <t xml:space="preserve">МАТ по позиции на единицу в базисных ценах </t>
  </si>
  <si>
    <t xml:space="preserve">Оборудование по позиции на единицу в базисных ценах </t>
  </si>
  <si>
    <t>ПЗ по позиции на единицу в базисных ценах с учетом к-тов к позиции</t>
  </si>
  <si>
    <t>ОЗП по позиции на единицу в базисных ценах с учетом к-тов к позиции</t>
  </si>
  <si>
    <t>ЭММ по позиции на единицу в базисных ценах с учетом к-тов к позиции</t>
  </si>
  <si>
    <t>ЗПМ по позиции на единицу в базисных ценах с учетом к-тов к позиции</t>
  </si>
  <si>
    <t>МАТ по позиции на единицу в базисных ценах с учетом к-тов к позиции</t>
  </si>
  <si>
    <t>Оборудование на единицу в базисных ценах с учетом к-тов к позиции</t>
  </si>
  <si>
    <t xml:space="preserve">ПЗ по позиции на единицу после применения индекса </t>
  </si>
  <si>
    <t xml:space="preserve">ЭММ по позиции на единицу после применения индекса </t>
  </si>
  <si>
    <t xml:space="preserve">ЗПМ по позиции на единицу после применения индекса </t>
  </si>
  <si>
    <t xml:space="preserve">МАТ по позиции на единицу после применения индекса </t>
  </si>
  <si>
    <t xml:space="preserve">Оборудование по позиции на единицу после применения индекса </t>
  </si>
  <si>
    <t>Общая стоимость ПЗ по позиции в базисных ценах</t>
  </si>
  <si>
    <t>Общая стоимость ОЗП по позиции в базисных ценах</t>
  </si>
  <si>
    <t>Общая стоимость ЭММ по позиции в базисных ценах</t>
  </si>
  <si>
    <t>Общая стоимость ЗПМ по позиции в базисных ценах</t>
  </si>
  <si>
    <t>Общая стоимость МАТ по позиции в базисных ценах</t>
  </si>
  <si>
    <t>Общая стоимость оборудования по позиции в базисных ценах</t>
  </si>
  <si>
    <t>ТЗ по позиции на единицу</t>
  </si>
  <si>
    <t>ТЗ по позиции всего</t>
  </si>
  <si>
    <t>ТЗМ по позиции на единицу</t>
  </si>
  <si>
    <t>ТЗМ по позиции всего</t>
  </si>
  <si>
    <t xml:space="preserve">ПЗ по позиции на единицу в текущих ценах </t>
  </si>
  <si>
    <t>ОЗП по позиции на единицу в текущих ценах</t>
  </si>
  <si>
    <t xml:space="preserve">ЭММ по позиции на единицу в текущих ценах </t>
  </si>
  <si>
    <t xml:space="preserve">ЗПМ по позиции на единицу в текущих ценах </t>
  </si>
  <si>
    <t xml:space="preserve">МАТ по позиции на единицу в текущих ценах </t>
  </si>
  <si>
    <t xml:space="preserve">Оборудование по позиции на единицу в текущих ценах </t>
  </si>
  <si>
    <t>ПЗ по позиции на единицу в текущих ценах с учетом к-тов к позиции</t>
  </si>
  <si>
    <t>ОЗП по позиции на единицу в текущих ценах с учетом к-тов к позиции</t>
  </si>
  <si>
    <t>ЭММ по позиции на единицу в текущих ценах с учетом к-тов к позиции</t>
  </si>
  <si>
    <t>ЗПМ по позиции на единицу в текущих ценах с учетом к-тов к позиции</t>
  </si>
  <si>
    <t>МАТ по позиции на единицу в текущих ценах с учетом к-тов к позиции</t>
  </si>
  <si>
    <t>Оборудование на единицу в текущих ценах с учетом к-тов к позиции</t>
  </si>
  <si>
    <t>Общая стоимость ПЗ по позиции в текущих ценах</t>
  </si>
  <si>
    <t>Общая стоимость ОЗП по позиции в текущих ценах</t>
  </si>
  <si>
    <t>Общая стоимость ЭММ по позиции в текущих ценах</t>
  </si>
  <si>
    <t>Общая стоимость ЗПМ по позиции в текущих ценах</t>
  </si>
  <si>
    <t>Общая стоимость МАТ по позиции в текущих ценах</t>
  </si>
  <si>
    <t>Общая стоимость оборудования по позиции в текущих ценах</t>
  </si>
  <si>
    <t>Индекс пересчета МАТ по позиции из базисных цен 1984г. в текущие</t>
  </si>
  <si>
    <t>Обоснование индекса пересчета по позиции из базисных цен 1984г. в текущие</t>
  </si>
  <si>
    <t>Индекс пересчета ПЗ по позиции из базисных цен 2001г. в текущие</t>
  </si>
  <si>
    <t>Индекс пересчета ОЗП по позиции из базисных цен 2001г. в текущие</t>
  </si>
  <si>
    <t>Индекс пересчета ЭМ по позиции из базисных цен 2001г. в текущие</t>
  </si>
  <si>
    <t>Индекс пересчета ЗПМ по позиции из базисных цен 2001г. в текущие</t>
  </si>
  <si>
    <t>Индекс пересчета МАТ по позиции из базисных цен 2001г. в текущие</t>
  </si>
  <si>
    <t>Обоснование индекса пересчета по позиции из базисных цен 2001г. в текущие</t>
  </si>
  <si>
    <t>Индекс пересчета ПЗ по позиции из цен 1984г. в цены 2001г.</t>
  </si>
  <si>
    <t>Индекс пересчета ОЗП по позиции из цен 1984г. в цены 2001г.</t>
  </si>
  <si>
    <t>Индекс пересчета ЭМ по позиции из цен 1984г. в цены 2001г.</t>
  </si>
  <si>
    <t>Индекс пересчета ЗПМ по позиции из цен 1984г. в цены 2001г.</t>
  </si>
  <si>
    <t>Индекс пересчета МАТ по позиции из цен 1984г. в цены 2001г.</t>
  </si>
  <si>
    <t>Обоснование индекса пересчета по позиции из цен 1984г. в цены 2001г.</t>
  </si>
  <si>
    <t>Обоснование территориальной поправки к расценкам 2001г.</t>
  </si>
  <si>
    <t>Территориальная поправка к ПЗ к расценкам 2001г.</t>
  </si>
  <si>
    <t>Территориальная поправка к ОЗП к расценкам 2001г.</t>
  </si>
  <si>
    <t>Территориальная поправка к ЭМ к расценкам 2001г.</t>
  </si>
  <si>
    <t>Территориальная поправка к ЗПМ к расценкам 2001г.</t>
  </si>
  <si>
    <t>Территориальная поправка к МАТ к расценкам 2001г.</t>
  </si>
  <si>
    <t>Код ресурса</t>
  </si>
  <si>
    <t xml:space="preserve">Наименование ресурса </t>
  </si>
  <si>
    <t>Единица измерения ресурса</t>
  </si>
  <si>
    <t>Количество ресурса на единицу измерения</t>
  </si>
  <si>
    <t>Общее количество ресурса (на физ. объем)</t>
  </si>
  <si>
    <t>Сметная базисная цена ресурса (на ед. измерения)</t>
  </si>
  <si>
    <t>Сметная базисная цена ресурса (на физ. объем)</t>
  </si>
  <si>
    <t>Обоснование базисной цены ресурса</t>
  </si>
  <si>
    <t>Сметная текущая цена ресурса (на ед. измерения)</t>
  </si>
  <si>
    <t>Сметная текущая цена ресурса (на физ. объем)</t>
  </si>
  <si>
    <t>Обоснование текущей цены ресурса</t>
  </si>
  <si>
    <t>Базисная ЗП по ресурсу (для машин и механизмов)</t>
  </si>
  <si>
    <t>Текущая ЗП по ресурсу (для машин и механизмов)</t>
  </si>
  <si>
    <t>№</t>
  </si>
  <si>
    <t>Индекс/ЛН группы строек</t>
  </si>
  <si>
    <t>Дата изменения группы строек</t>
  </si>
  <si>
    <t>Дата создания группы строек</t>
  </si>
  <si>
    <t>Регистрационный номер группы строек</t>
  </si>
  <si>
    <t>Описание группы строек</t>
  </si>
  <si>
    <t>Индекс/ЛН очереди</t>
  </si>
  <si>
    <t>Дата изменения очереди</t>
  </si>
  <si>
    <t>Дата создания очереди</t>
  </si>
  <si>
    <t>Регистрационный номер очереди</t>
  </si>
  <si>
    <t>Описание очереди</t>
  </si>
  <si>
    <t>Индекс/ЛН пускового комплекса</t>
  </si>
  <si>
    <t>Дата изменения пускового комплекса</t>
  </si>
  <si>
    <t>Дата создания пускового комплекса</t>
  </si>
  <si>
    <t>Регистрационный номер пускового комплекса</t>
  </si>
  <si>
    <t>Описание пускового комплекса</t>
  </si>
  <si>
    <t>Индекс/ЛН стройки</t>
  </si>
  <si>
    <t>Дата изменения стройки</t>
  </si>
  <si>
    <t>Дата создания стройки</t>
  </si>
  <si>
    <t>Регистрационный номер стройки</t>
  </si>
  <si>
    <t>Описание стройки</t>
  </si>
  <si>
    <t>Индекс/ЛН объекта</t>
  </si>
  <si>
    <t>Дата изменения объекта</t>
  </si>
  <si>
    <t>Дата создания объекта</t>
  </si>
  <si>
    <t>Регистрационный номер объекта</t>
  </si>
  <si>
    <t>Описание объекта</t>
  </si>
  <si>
    <t>Индекс/ЛН сводного сметного расчета</t>
  </si>
  <si>
    <t>Дата изменения сводного сметного расчета</t>
  </si>
  <si>
    <t>Дата создания сводного сметного расчета</t>
  </si>
  <si>
    <t>Регистрационный номер сводного сметного расчета</t>
  </si>
  <si>
    <t>Описание сводного сметного расчета</t>
  </si>
  <si>
    <t>Индекс/ЛН объектной сметы</t>
  </si>
  <si>
    <t>Дата изменения объектной сметы</t>
  </si>
  <si>
    <t>Дата создания объектной сметы</t>
  </si>
  <si>
    <t>Регистрационный номер объектной сметы</t>
  </si>
  <si>
    <t>Описание объектной сметы</t>
  </si>
  <si>
    <t>Индекс/ЛН локальной сметы</t>
  </si>
  <si>
    <t>Дата изменения локальной сметы</t>
  </si>
  <si>
    <t>Дата создания локальной сметы</t>
  </si>
  <si>
    <t>Регистрационный номер локальной сметы</t>
  </si>
  <si>
    <t>Описание локальной сметы</t>
  </si>
  <si>
    <t>Основание</t>
  </si>
  <si>
    <t>Составил</t>
  </si>
  <si>
    <t>Сметная стоимость в текущих ценах после применения индексов</t>
  </si>
  <si>
    <t>Строительные работы в текущих ценах после применения индексов</t>
  </si>
  <si>
    <t>Монтажные работы в текущих ценах после применения индексов</t>
  </si>
  <si>
    <t>Оборудование в текущих ценах после применения индексов</t>
  </si>
  <si>
    <t>Прочие затраты в текущих ценах после применения индексов</t>
  </si>
  <si>
    <t>Строительные работы в текущих ценах по ресурсному расчету</t>
  </si>
  <si>
    <t>Монтажные работы в текущих ценах по ресурсному расчету</t>
  </si>
  <si>
    <t>Оборудование в текущих ценах по ресурсному расчету</t>
  </si>
  <si>
    <t>Прочие затраты в текущих ценах по ресурсному расчету</t>
  </si>
  <si>
    <t>Итого ПЗ по ресурсному расчету</t>
  </si>
  <si>
    <t>Итого ОЗП по ресурсному расчету</t>
  </si>
  <si>
    <t>Итого материалы по ресурсному расчету</t>
  </si>
  <si>
    <t>Итого машины и механизмы по ресурсному расчету</t>
  </si>
  <si>
    <t>Территориальная поправка к ТЕР на ПЗ</t>
  </si>
  <si>
    <t>Территориальная поправка к ТЕР на ОЗП</t>
  </si>
  <si>
    <t>Территориальная поправка к ТЕР на ЭМ</t>
  </si>
  <si>
    <t>Территориальная поправка к ТЕР на ЗПМ</t>
  </si>
  <si>
    <t>Территориальная поправка к ТЕР на МАТ</t>
  </si>
  <si>
    <t>Обоснование поправки к ТЕР</t>
  </si>
  <si>
    <t>Спецификация переменных и констант из программы ГРАНД-СМЕТА</t>
  </si>
  <si>
    <t>Наименование переменной из позиции сметы или акта выполнения</t>
  </si>
  <si>
    <t>Наименование константы по смете или акту выполнения</t>
  </si>
  <si>
    <t xml:space="preserve">ОЗП по позиции на единицу после применения индекса </t>
  </si>
  <si>
    <t>ПЗ по позиции в базисных ценах по выполнению</t>
  </si>
  <si>
    <t>ОЗП по позиции в базисных ценах по выполнению</t>
  </si>
  <si>
    <t>ЭММ по позиции в базисных ценах по выполнению</t>
  </si>
  <si>
    <t>ЗПМ по позиции в базисных ценах по выполнению</t>
  </si>
  <si>
    <t>МАТ по позиции в базисных ценах по выполнению</t>
  </si>
  <si>
    <t>Стоимость оборудования по позиции в базисных ценах по выполнению</t>
  </si>
  <si>
    <t>ТЗ по позиции по выполнению</t>
  </si>
  <si>
    <t>ТЗМ по позиции по выполнению</t>
  </si>
  <si>
    <t>ПЗ по позиции в текущих ценах по выполнению</t>
  </si>
  <si>
    <t>ОЗП по позиции в текущих ценах по выполнению</t>
  </si>
  <si>
    <t>ЭММ по позиции в текущих ценах по выполнению</t>
  </si>
  <si>
    <t>ЗПМ по позиции в текущих ценах по выполнению</t>
  </si>
  <si>
    <t>МАТ по позиции в текущих ценах по выполнению</t>
  </si>
  <si>
    <t>Стоимость оборудования по позиции в текущих ценах по выполнению</t>
  </si>
  <si>
    <t>Наименование столбца структуры итогов</t>
  </si>
  <si>
    <t>Локальный сметный расчет</t>
  </si>
  <si>
    <t>Текстовая часть (итоги)</t>
  </si>
  <si>
    <t>Прямые затраты (итоги)</t>
  </si>
  <si>
    <t>З/п основных рабочих (итоги)</t>
  </si>
  <si>
    <t>Эксплуатация машин (итоги)</t>
  </si>
  <si>
    <t>З/п машинистов (итоги)</t>
  </si>
  <si>
    <t>Материалы (итоги)</t>
  </si>
  <si>
    <t>Трудозатраты основных рабочих (итоги)</t>
  </si>
  <si>
    <t>Трудозатраты машинистов (итоги)</t>
  </si>
  <si>
    <t>Формула расчета физ. объема</t>
  </si>
  <si>
    <t>Норма расхода на единицу</t>
  </si>
  <si>
    <t>Формула расчета стоимости единицы</t>
  </si>
  <si>
    <t>Ресурсный расчет</t>
  </si>
  <si>
    <t>Индексы пересчета и территориальные поправки</t>
  </si>
  <si>
    <t>Акт о приемке выполненных работ</t>
  </si>
  <si>
    <t>Ведомость ресурсов и список потребных ресурсов</t>
  </si>
  <si>
    <t>Номер ресурса п.п.</t>
  </si>
  <si>
    <t>К-т к позиции на прямые затраты</t>
  </si>
  <si>
    <t>К-т к позиции на основную з/п</t>
  </si>
  <si>
    <t>К-т к позиции на эксплуатацию машин</t>
  </si>
  <si>
    <t>К-т к позиции на з/п машинистов</t>
  </si>
  <si>
    <t>К-т к позиции на материалы</t>
  </si>
  <si>
    <t>К-т к позиции на трудозатраты рабочих</t>
  </si>
  <si>
    <t>К-т к позиции на трудозатраты механизаторов</t>
  </si>
  <si>
    <t>Вид работ 2001г. по позиции</t>
  </si>
  <si>
    <t>Нормы НР 2001г. по позиции</t>
  </si>
  <si>
    <t>Нормы СП 2001г. по позиции</t>
  </si>
  <si>
    <t>Вид работ 1984г. по позиции</t>
  </si>
  <si>
    <t>Нормы НР 1984г. по позиции</t>
  </si>
  <si>
    <t>Нормы СП 1984г. по позиции</t>
  </si>
  <si>
    <t>К-ты к НР по позиции при расчете в текущих ценах</t>
  </si>
  <si>
    <t>К-ты к НР по позиции при расчете в базисных ценах</t>
  </si>
  <si>
    <t>Сумма НР по позиции при расчете в текущих ценах (ресурсный расчет)</t>
  </si>
  <si>
    <t>Сумма НР по позиции при расчете в базисных ценах</t>
  </si>
  <si>
    <t>Сумма СП по позиции при расчете в текущих ценах (ресурсный расчет)</t>
  </si>
  <si>
    <t>Сумма СП по позиции при расчете в базисных ценах</t>
  </si>
  <si>
    <t>К-т удорожания по позиции (ресурсный расчет)</t>
  </si>
  <si>
    <t>Индекс пересчета ПЗ по позиции из базисных цен 1984г. в текущие</t>
  </si>
  <si>
    <t>Индекс пересчета ОЗП по позиции из базисных цен 1984г. в текущие</t>
  </si>
  <si>
    <t>Индекс пересчета ЭМ по позиции из базисных цен 1984г. в текущие</t>
  </si>
  <si>
    <t>Индекс пересчета ЗПМ по позиции из базисных цен 1984г. в текущие</t>
  </si>
  <si>
    <t>Индекс по конструктивам (часть 1)</t>
  </si>
  <si>
    <t>Индекс по конструктивам (часть 2)</t>
  </si>
  <si>
    <t>Обоснование индекса по конструктивам</t>
  </si>
  <si>
    <t>Индекс</t>
  </si>
  <si>
    <t>СОГЛАСОВАНО:</t>
  </si>
  <si>
    <t>УТВЕРЖДАЮ:</t>
  </si>
  <si>
    <t>Подрядчик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</si>
  <si>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</si>
  <si>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</si>
  <si>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</si>
  <si>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</si>
  <si>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</si>
  <si>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</si>
  <si>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</si>
  <si>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</si>
  <si>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</si>
  <si>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</si>
  <si>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</si>
  <si>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</si>
  <si>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       (наименование работ и затрат, наименование объекта)</t>
  </si>
  <si>
    <t>Наименование работ и затрат,                      единица измерения</t>
  </si>
  <si>
    <t>материалы/оборуд.</t>
  </si>
  <si>
    <t xml:space="preserve">
ИНН/КПП /</t>
  </si>
  <si>
    <t xml:space="preserve"> </t>
  </si>
  <si>
    <t>Составил:____________________________</t>
  </si>
  <si>
    <t>Проверил:____________________________</t>
  </si>
  <si>
    <t>ФЕРр58-13-1
--------------------
Приказ Минстроя РФ от 30.01.14 №31/пр</t>
  </si>
  <si>
    <t xml:space="preserve">Устройство покрытия из рулонных материалов: насухо без промазки кромок
----------------------------------------------------------
100 м2 кровли
----------------------------------------------------------
НР 71%=83%*0.85 от ФОТ
СП 52%=65%*0.8 от ФОТ
 </t>
  </si>
  <si>
    <t>9,75
-------------------
975 / 100</t>
  </si>
  <si>
    <t>924,81
-------------------
36,25</t>
  </si>
  <si>
    <t xml:space="preserve">883,33
------------------
 </t>
  </si>
  <si>
    <t xml:space="preserve">83.34 Устройство покрытия из рулонных материалов: насухо без промазки кромок: ОЗП=16,08; ЭМ=10,07; ЗПМ=16,08; МАТ=4,8
 </t>
  </si>
  <si>
    <t>ФССЦ-101-0852
--------------------
Приказ Минстроя России от 12.11.14 №703/пр</t>
  </si>
  <si>
    <t xml:space="preserve">Рубероид кровельный с крупнозернистой посыпкой марки: РКК-350б
----------------------------------------------------------
м2
 </t>
  </si>
  <si>
    <t xml:space="preserve">7,46
------------------
 </t>
  </si>
  <si>
    <t xml:space="preserve">Рубероид кровельный с крупнозернистой посыпкой марки: РКК-350б; МАТ=4,797
 </t>
  </si>
  <si>
    <t>ТССЦ-104-9221-90002</t>
  </si>
  <si>
    <t xml:space="preserve">Изоспан: Двухслойная паропроницаемая мембрана марки В  13,60/5,16
----------------------------------------------------------
м2
 </t>
  </si>
  <si>
    <t xml:space="preserve">2,64
------------------
 </t>
  </si>
  <si>
    <t xml:space="preserve">материалы ФЕР; МАТ=5,16
 </t>
  </si>
  <si>
    <t>ФЕР12-01-013-03
--------------------
Приказ Минстроя РФ от 30.01.14 №31/пр</t>
  </si>
  <si>
    <t xml:space="preserve">Утепление покрытий плитами: из минеральной ваты или перлита на битумной мастике в один слой
----------------------------------------------------------
100 м2 утепляемого покрытия
(При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----------------------------------------------------------
НР 92%=120%*(0.9*0.85) от ФОТ
СП 44%=65%*(0.85*0.8) от ФОТ
 </t>
  </si>
  <si>
    <t>4809,61
-------------------
498,05</t>
  </si>
  <si>
    <t>165,31
----------------
9,29</t>
  </si>
  <si>
    <t xml:space="preserve">4146,24
------------------
 </t>
  </si>
  <si>
    <t xml:space="preserve">12.31. Утепление покрытий плитами: из минеральной ваты или перлита на битумной мастике: ОЗП=16,08; ЭМ=10,68; ЗПМ=16,08; МАТ=6,61
 </t>
  </si>
  <si>
    <t>17214
------------------
1456</t>
  </si>
  <si>
    <t>52,371
-------------
0,6875</t>
  </si>
  <si>
    <t>510,62
-------------
6,7</t>
  </si>
  <si>
    <t>ФЕР12-01-013-04
--------------------
Приказ Минстроя РФ от 30.01.14 №31/пр</t>
  </si>
  <si>
    <t xml:space="preserve">Утепление покрытий плитами: на каждый последующий слой добавлять к расценке 12-01-013-03
----------------------------------------------------------
100 м2 утепляемого покрытия
(К=4 (до толщины 250мм) ПЗ=4 (ОЗП=4; ЭМ=4 к расх.; ЗПМ=4; МАТ=4 к расх.; ТЗ=4; ТЗМ=4);
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----------------------------------------------------------
НР 92%=120%*(0.9*0.85) от ФОТ
СП 44%=65%*(0.85*0.8) от ФОТ
 </t>
  </si>
  <si>
    <t>18002,38
-------------------
1542,47</t>
  </si>
  <si>
    <t>632,75
----------------
37,15</t>
  </si>
  <si>
    <t xml:space="preserve">15827,16
------------------
 </t>
  </si>
  <si>
    <t>65888
------------------
5824</t>
  </si>
  <si>
    <t>162,196
-------------
2,75</t>
  </si>
  <si>
    <t>1581,41
-------------
26,81</t>
  </si>
  <si>
    <t>ФССЦ-101-0078
--------------------
Приказ Минстроя России от 12.11.14 №703/пр</t>
  </si>
  <si>
    <t xml:space="preserve">Битумы нефтяные строительные кровельные марки: БНК-45/190, БНК-45/180
----------------------------------------------------------
т
 </t>
  </si>
  <si>
    <t xml:space="preserve">1530
------------------
 </t>
  </si>
  <si>
    <t xml:space="preserve">Битумы нефтяные строительные кровельные марки: БНК-45/190, БНК-45/180; МАТ=13,867
 </t>
  </si>
  <si>
    <t>ФССЦ-101-0322
--------------------
Приказ Минстроя России от 12.11.14 №703/пр</t>
  </si>
  <si>
    <t xml:space="preserve">Керосин для технических целей марок КТ-1, КТ-2
----------------------------------------------------------
т
 </t>
  </si>
  <si>
    <t xml:space="preserve">2606,9
------------------
 </t>
  </si>
  <si>
    <t xml:space="preserve">Керосин для технических целей марок KT-1, KT-2; МАТ=15,853
 </t>
  </si>
  <si>
    <t>ФССЦ-101-0594
--------------------
Приказ Минстроя России от 12.11.14 №703/пр</t>
  </si>
  <si>
    <t xml:space="preserve">Мастика битумная кровельная горячая
----------------------------------------------------------
т
 </t>
  </si>
  <si>
    <t>-9,799
-------------------
-(1,96+7,839)</t>
  </si>
  <si>
    <t xml:space="preserve">3390
------------------
 </t>
  </si>
  <si>
    <t xml:space="preserve">Мастика битумная кровельная горячая; МАТ=10,119
 </t>
  </si>
  <si>
    <t>ФСЭМ-121011
--------------------
Приказ Минстроя РФ от 30.01.14 №31/пр</t>
  </si>
  <si>
    <t xml:space="preserve">Котлы битумные передвижные 400 л
----------------------------------------------------------
маш.-ч
----------------------------------------------------------
НР 0% от ФОТ
СП 0% от ФОТ
 </t>
  </si>
  <si>
    <t>-102,87
-------------------
-(22,43+80,44)</t>
  </si>
  <si>
    <t xml:space="preserve">
------------------
 </t>
  </si>
  <si>
    <t xml:space="preserve">Котлы битумные передвижные 400 л; ЭМ=10,615
 </t>
  </si>
  <si>
    <t>ФССЦ-104-0004
--------------------
Приказ Минстроя России от 12.11.14 №703/пр</t>
  </si>
  <si>
    <t xml:space="preserve">Плиты из минеральной ваты: на синтетическом связующем М-125 (ГОСТ 9573-96)
----------------------------------------------------------
м3
 </t>
  </si>
  <si>
    <t>-301,26
-------------------
-(60,26+241)</t>
  </si>
  <si>
    <t xml:space="preserve">530
------------------
 </t>
  </si>
  <si>
    <t xml:space="preserve">Плиты из минеральной ваты:на синтетическом связующем М-125 (ГОСТ 9573-82); МАТ=5,619
 </t>
  </si>
  <si>
    <t>ТССЦ-104-9100-91004</t>
  </si>
  <si>
    <t xml:space="preserve">Плиты теплоизоляционные энергетические гидрофобизированные базальтовые: ПТЭ-125 , размером 2000х1000х50 мм    3820,34/5,16
----------------------------------------------------------
м3
 </t>
  </si>
  <si>
    <t>251,0625
-------------------
975*0,05*5*1,03</t>
  </si>
  <si>
    <t xml:space="preserve">740,38
------------------
 </t>
  </si>
  <si>
    <t xml:space="preserve">Утепление покрытий плитами: на каждый последующий слой добавлять к расценке 12-01-013-03 (дополнительное утепление карниза)
----------------------------------------------------------
100 м2 утепляемого покрытия
(К=5 (до толщины 500 мм) ПЗ=5 (ОЗП=5; ЭМ=5 к расх.; ЗПМ=5; МАТ=5 к расх.; ТЗ=5; ТЗМ=5);
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----------------------------------------------------------
НР 92%=120%*(0.9*0.85) от ФОТ
СП 44%=65%*(0.85*0.8) от ФОТ
 </t>
  </si>
  <si>
    <t>2,5924
-------------------
259,24 / 100</t>
  </si>
  <si>
    <t>22502,98
-------------------
1928,09</t>
  </si>
  <si>
    <t>790,94
----------------
46,44</t>
  </si>
  <si>
    <t xml:space="preserve">19783,95
------------------
 </t>
  </si>
  <si>
    <t>21899
------------------
1936</t>
  </si>
  <si>
    <t>202,745
-------------
3,4375</t>
  </si>
  <si>
    <t>525,6
-------------
8,91</t>
  </si>
  <si>
    <t>66,7543
-------------------
259,24*0,05*5*1,03</t>
  </si>
  <si>
    <t>ТССЦ-104-9221-90001</t>
  </si>
  <si>
    <t xml:space="preserve">Изоспан: Защитный материал марки А    19,41/5,16
----------------------------------------------------------
м2
 </t>
  </si>
  <si>
    <t xml:space="preserve">3,76
------------------
 </t>
  </si>
  <si>
    <t>ФЕР10-01-023-01
--------------------
Приказ Минстроя РФ от 30.01.14 №31/пр</t>
  </si>
  <si>
    <t xml:space="preserve">Укладка ходовых досок
----------------------------------------------------------
100 м ходов
(При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----------------------------------------------------------
НР 90%=118%*(0.9*0.85) от ФОТ
СП 43%=63%*(0.85*0.8) от ФОТ
 </t>
  </si>
  <si>
    <t>0,44
-------------------
44/100</t>
  </si>
  <si>
    <t>1059,33
-------------------
36,62</t>
  </si>
  <si>
    <t>15,56
----------------
1,35</t>
  </si>
  <si>
    <t xml:space="preserve">1007,15
------------------
 </t>
  </si>
  <si>
    <t xml:space="preserve">10.54. Укладка ходовых досок: ОЗП=16,08; ЭМ=10,22; ЗПМ=16,08; МАТ=5,31
 </t>
  </si>
  <si>
    <t>70
------------------
10</t>
  </si>
  <si>
    <t>4,37
-------------
0,1</t>
  </si>
  <si>
    <t>1,92
-------------
0,04</t>
  </si>
  <si>
    <t>64828
_______
9226</t>
  </si>
  <si>
    <t>2707,69
______
42,46</t>
  </si>
  <si>
    <t>Накладные расходы</t>
  </si>
  <si>
    <t>Сметная прибыль</t>
  </si>
  <si>
    <t xml:space="preserve">  Крыши, кровли (ремонтно-строительные)</t>
  </si>
  <si>
    <t xml:space="preserve">  Материалы</t>
  </si>
  <si>
    <t xml:space="preserve">  Кровли</t>
  </si>
  <si>
    <t>2617,63
______
42,42</t>
  </si>
  <si>
    <t xml:space="preserve">  Деревянные конструкции</t>
  </si>
  <si>
    <t>1,92
______
0,04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</si>
  <si>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</si>
  <si>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</si>
  <si>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</si>
  <si>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</si>
  <si>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</si>
  <si>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</si>
  <si>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</si>
  <si>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>Итого прямые затраты по смете в текущих ценах</t>
  </si>
  <si>
    <t xml:space="preserve">  В том числе, справочно:</t>
  </si>
  <si>
    <t xml:space="preserve">  71% =  83%*0.85 ФОТ (от 11366)  (Поз. 1, 17)</t>
  </si>
  <si>
    <t xml:space="preserve">  90% =  118%*(0.9*0.85) ФОТ (от 269)  (Поз. 20)</t>
  </si>
  <si>
    <t xml:space="preserve">  92% =  120%*(0.9*0.85) ФОТ (от 409504)  (Поз. 4-5, 12)</t>
  </si>
  <si>
    <t xml:space="preserve">  43% =  63%*(0.85*0.8) ФОТ (от 269)  (Поз. 20)</t>
  </si>
  <si>
    <t xml:space="preserve">  44% =  65%*(0.85*0.8) ФОТ (от 409504)  (Поз. 4-5, 12)</t>
  </si>
  <si>
    <t xml:space="preserve">  52% =  65%*0.8 ФОТ (от 11366)  (Поз. 1, 17)</t>
  </si>
  <si>
    <t>Итоги по смете:</t>
  </si>
  <si>
    <t xml:space="preserve">  ВСЕГО по смете</t>
  </si>
  <si>
    <t>ЛОКАЛЬНЫЙ СМЕТНЫЙ РАСЧЕТ №  02-01-04</t>
  </si>
  <si>
    <t>на    Утепление перекрытия</t>
  </si>
  <si>
    <t>Составлен(а) в текущих ценах по состоянию на 1 кв. 2015 г.</t>
  </si>
  <si>
    <r>
      <t xml:space="preserve">Стоимость единицы                                        </t>
    </r>
    <r>
      <rPr>
        <i/>
        <sz val="9"/>
        <rFont val="Times New Roman"/>
        <family val="1"/>
      </rPr>
      <t>(в базисном уровне цен с учетом всех коэффициентов к позиции)</t>
    </r>
  </si>
  <si>
    <r>
      <t xml:space="preserve">Общая стоимость                                                                    </t>
    </r>
    <r>
      <rPr>
        <i/>
        <sz val="9"/>
        <rFont val="Times New Roman"/>
        <family val="1"/>
      </rPr>
      <t>(в текущем уровне цен)</t>
    </r>
  </si>
  <si>
    <t>Капитальный ремонт крыши многоквартирного дома по адресу г.Томск ул.Алтайская 93</t>
  </si>
  <si>
    <t>Основание:  проект</t>
  </si>
  <si>
    <t>Проведена проверка достоверности определения сметной стоимости</t>
  </si>
  <si>
    <t>Непредвиденные затраты 2%</t>
  </si>
  <si>
    <t>Итого</t>
  </si>
  <si>
    <t>НДС 18%</t>
  </si>
  <si>
    <t>ВСЕГО по смете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</si>
</sst>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\ yy"/>
    <numFmt numFmtId="169" formatCode="mmmm\ yy"/>
    <numFmt numFmtId="170" formatCode="0000"/>
    <numFmt numFmtId="171" formatCode="mmmm\ yyyy"/>
    <numFmt numFmtId="172" formatCode="0.0"/>
    <numFmt numFmtId="173" formatCode="0.000"/>
    <numFmt numFmtId="174" formatCode="0.00000"/>
    <numFmt numFmtId="175" formatCode="0.0000"/>
    <numFmt numFmtId="176" formatCode="[$-FC19]d\ mmmm\ yyyy\ &quot;г.&quot;"/>
  </numFmts>
  <fonts count="62">
    <font>
      <sz val="10"/>
      <name val="Arial Cyr"/>
      <family val="0"/>
    </font>
    <font>
      <b/>
      <sz val="10"/>
      <name val="Arial Cyr"/>
      <family val="0"/>
    </font>
    <font>
      <sz val="10"/>
      <name val="Arial Unicode MS"/>
      <family val="2"/>
    </font>
    <font>
      <u val="single"/>
      <sz val="10"/>
      <color indexed="12"/>
      <name val="Arial Cyr"/>
      <family val="0"/>
    </font>
    <font>
      <b/>
      <i/>
      <sz val="10"/>
      <name val="Arial Cyr"/>
      <family val="0"/>
    </font>
    <font>
      <b/>
      <sz val="10"/>
      <color indexed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sz val="10"/>
      <color indexed="12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i/>
      <u val="single"/>
      <sz val="10"/>
      <name val="Arial Cyr"/>
      <family val="0"/>
    </font>
    <font>
      <i/>
      <sz val="10"/>
      <name val="Arial Cyr"/>
      <family val="0"/>
    </font>
    <font>
      <sz val="9"/>
      <name val="Times New Roman"/>
      <family val="1"/>
    </font>
    <font>
      <u val="single"/>
      <sz val="10"/>
      <color indexed="36"/>
      <name val="Arial Cyr"/>
      <family val="0"/>
    </font>
    <font>
      <b/>
      <sz val="11"/>
      <name val="Tahoma"/>
      <family val="2"/>
    </font>
    <font>
      <u val="single"/>
      <sz val="10"/>
      <name val="Times New Roman"/>
      <family val="1"/>
    </font>
    <font>
      <i/>
      <sz val="7"/>
      <name val="Times New Roman"/>
      <family val="1"/>
    </font>
    <font>
      <i/>
      <sz val="9"/>
      <name val="Times New Roman"/>
      <family val="1"/>
    </font>
    <font>
      <b/>
      <u val="single"/>
      <sz val="9"/>
      <name val="Times New Roman"/>
      <family val="1"/>
    </font>
    <font>
      <b/>
      <u val="single"/>
      <sz val="11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6" fillId="0" borderId="1">
      <alignment horizontal="center"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2" applyNumberFormat="0" applyAlignment="0" applyProtection="0"/>
    <xf numFmtId="0" fontId="6" fillId="0" borderId="1">
      <alignment horizontal="center"/>
      <protection/>
    </xf>
    <xf numFmtId="0" fontId="46" fillId="27" borderId="3" applyNumberFormat="0" applyAlignment="0" applyProtection="0"/>
    <xf numFmtId="0" fontId="47" fillId="27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6" fillId="0" borderId="0">
      <alignment horizontal="right" vertical="top" wrapText="1"/>
      <protection/>
    </xf>
    <xf numFmtId="0" fontId="52" fillId="28" borderId="8" applyNumberFormat="0" applyAlignment="0" applyProtection="0"/>
    <xf numFmtId="0" fontId="6" fillId="0" borderId="1">
      <alignment horizontal="center" wrapText="1"/>
      <protection/>
    </xf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6" fillId="0" borderId="1">
      <alignment horizontal="center"/>
      <protection/>
    </xf>
    <xf numFmtId="0" fontId="16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6" fillId="0" borderId="1">
      <alignment horizontal="center"/>
      <protection/>
    </xf>
    <xf numFmtId="0" fontId="6" fillId="0" borderId="1">
      <alignment horizontal="center"/>
      <protection/>
    </xf>
    <xf numFmtId="0" fontId="57" fillId="0" borderId="10" applyNumberFormat="0" applyFill="0" applyAlignment="0" applyProtection="0"/>
    <xf numFmtId="0" fontId="6" fillId="0" borderId="0">
      <alignment horizontal="center" vertical="top" wrapText="1"/>
      <protection/>
    </xf>
    <xf numFmtId="0" fontId="58" fillId="0" borderId="0" applyNumberFormat="0" applyFill="0" applyBorder="0" applyAlignment="0" applyProtection="0"/>
    <xf numFmtId="0" fontId="6" fillId="0" borderId="0" applyProtection="0">
      <alignment horizontal="right" indent="1"/>
    </xf>
    <xf numFmtId="0" fontId="6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 horizontal="left" vertical="top"/>
      <protection/>
    </xf>
    <xf numFmtId="0" fontId="59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44" applyAlignment="1" applyProtection="1">
      <alignment/>
      <protection/>
    </xf>
    <xf numFmtId="0" fontId="0" fillId="0" borderId="0" xfId="0" applyAlignment="1">
      <alignment horizontal="left" inden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49" fontId="1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6" fillId="0" borderId="0" xfId="72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 wrapText="1"/>
    </xf>
    <xf numFmtId="0" fontId="13" fillId="0" borderId="16" xfId="0" applyFont="1" applyBorder="1" applyAlignment="1">
      <alignment wrapText="1"/>
    </xf>
    <xf numFmtId="49" fontId="1" fillId="0" borderId="17" xfId="0" applyNumberFormat="1" applyFont="1" applyBorder="1" applyAlignment="1">
      <alignment wrapText="1"/>
    </xf>
    <xf numFmtId="0" fontId="14" fillId="0" borderId="16" xfId="0" applyFont="1" applyBorder="1" applyAlignment="1">
      <alignment wrapText="1"/>
    </xf>
    <xf numFmtId="49" fontId="0" fillId="0" borderId="17" xfId="0" applyNumberFormat="1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wrapText="1"/>
    </xf>
    <xf numFmtId="49" fontId="0" fillId="0" borderId="17" xfId="0" applyNumberFormat="1" applyBorder="1" applyAlignment="1">
      <alignment wrapText="1"/>
    </xf>
    <xf numFmtId="0" fontId="10" fillId="0" borderId="16" xfId="0" applyFont="1" applyBorder="1" applyAlignment="1">
      <alignment wrapText="1"/>
    </xf>
    <xf numFmtId="0" fontId="6" fillId="0" borderId="15" xfId="72" applyBorder="1" applyAlignment="1">
      <alignment horizontal="center" vertical="top" wrapText="1"/>
      <protection/>
    </xf>
    <xf numFmtId="49" fontId="0" fillId="0" borderId="16" xfId="0" applyNumberFormat="1" applyBorder="1" applyAlignment="1">
      <alignment wrapText="1"/>
    </xf>
    <xf numFmtId="0" fontId="0" fillId="0" borderId="16" xfId="0" applyFont="1" applyBorder="1" applyAlignment="1">
      <alignment/>
    </xf>
    <xf numFmtId="49" fontId="13" fillId="0" borderId="16" xfId="0" applyNumberFormat="1" applyFont="1" applyBorder="1" applyAlignment="1">
      <alignment wrapText="1"/>
    </xf>
    <xf numFmtId="0" fontId="6" fillId="0" borderId="18" xfId="72" applyBorder="1" applyAlignment="1">
      <alignment horizontal="center" vertical="top" wrapText="1"/>
      <protection/>
    </xf>
    <xf numFmtId="49" fontId="0" fillId="0" borderId="18" xfId="0" applyNumberFormat="1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wrapText="1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right" vertical="top" wrapText="1"/>
    </xf>
    <xf numFmtId="0" fontId="8" fillId="0" borderId="0" xfId="0" applyFont="1" applyAlignment="1">
      <alignment/>
    </xf>
    <xf numFmtId="0" fontId="6" fillId="0" borderId="0" xfId="54" applyFont="1" applyBorder="1" applyAlignment="1">
      <alignment horizontal="center" wrapText="1"/>
      <protection/>
    </xf>
    <xf numFmtId="0" fontId="15" fillId="0" borderId="0" xfId="0" applyFont="1" applyAlignment="1">
      <alignment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right" vertical="top" wrapText="1"/>
    </xf>
    <xf numFmtId="0" fontId="6" fillId="0" borderId="20" xfId="0" applyFont="1" applyBorder="1" applyAlignment="1">
      <alignment horizontal="center" vertical="center"/>
    </xf>
    <xf numFmtId="0" fontId="18" fillId="0" borderId="0" xfId="68" applyFont="1" applyAlignment="1">
      <alignment horizontal="left"/>
    </xf>
    <xf numFmtId="0" fontId="15" fillId="0" borderId="0" xfId="0" applyFont="1" applyAlignment="1">
      <alignment horizontal="center" vertical="top"/>
    </xf>
    <xf numFmtId="0" fontId="15" fillId="0" borderId="0" xfId="68" applyFont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 vertical="top"/>
    </xf>
    <xf numFmtId="0" fontId="19" fillId="0" borderId="0" xfId="0" applyFont="1" applyBorder="1" applyAlignment="1">
      <alignment horizontal="center" vertical="top"/>
    </xf>
    <xf numFmtId="0" fontId="20" fillId="0" borderId="0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0" fontId="15" fillId="0" borderId="0" xfId="0" applyFont="1" applyAlignment="1">
      <alignment horizontal="right" vertical="top"/>
    </xf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horizontal="right" vertical="top"/>
    </xf>
    <xf numFmtId="0" fontId="22" fillId="0" borderId="0" xfId="68" applyFont="1" applyAlignment="1">
      <alignment horizontal="left"/>
    </xf>
    <xf numFmtId="0" fontId="23" fillId="0" borderId="0" xfId="0" applyFont="1" applyAlignment="1">
      <alignment horizontal="center" vertical="top"/>
    </xf>
    <xf numFmtId="0" fontId="15" fillId="0" borderId="0" xfId="0" applyFont="1" applyAlignment="1">
      <alignment horizontal="right"/>
    </xf>
    <xf numFmtId="0" fontId="15" fillId="0" borderId="20" xfId="68" applyFont="1" applyBorder="1" applyAlignment="1">
      <alignment horizontal="left"/>
    </xf>
    <xf numFmtId="0" fontId="15" fillId="0" borderId="20" xfId="0" applyFont="1" applyBorder="1" applyAlignment="1">
      <alignment horizontal="center" vertical="top"/>
    </xf>
    <xf numFmtId="0" fontId="23" fillId="0" borderId="0" xfId="0" applyFont="1" applyBorder="1" applyAlignment="1">
      <alignment horizontal="left" vertical="top"/>
    </xf>
    <xf numFmtId="0" fontId="20" fillId="0" borderId="0" xfId="0" applyFont="1" applyAlignment="1">
      <alignment horizontal="center" vertical="top"/>
    </xf>
    <xf numFmtId="0" fontId="6" fillId="0" borderId="20" xfId="68" applyFont="1" applyBorder="1" applyAlignment="1" quotePrefix="1">
      <alignment horizontal="left"/>
    </xf>
    <xf numFmtId="0" fontId="6" fillId="0" borderId="20" xfId="69" applyFont="1" applyBorder="1" applyAlignment="1">
      <alignment horizontal="left"/>
      <protection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right" vertical="top"/>
    </xf>
    <xf numFmtId="0" fontId="6" fillId="0" borderId="21" xfId="68" applyFont="1" applyBorder="1" applyAlignment="1" quotePrefix="1">
      <alignment horizontal="left"/>
    </xf>
    <xf numFmtId="0" fontId="6" fillId="0" borderId="21" xfId="69" applyFont="1" applyBorder="1" applyAlignment="1">
      <alignment horizontal="left"/>
      <protection/>
    </xf>
    <xf numFmtId="0" fontId="6" fillId="0" borderId="20" xfId="0" applyFont="1" applyBorder="1" applyAlignment="1">
      <alignment horizontal="right" vertical="top"/>
    </xf>
    <xf numFmtId="0" fontId="6" fillId="0" borderId="0" xfId="0" applyFont="1" applyBorder="1" applyAlignment="1">
      <alignment horizontal="right" vertical="top"/>
    </xf>
    <xf numFmtId="0" fontId="6" fillId="0" borderId="0" xfId="0" applyFont="1" applyBorder="1" applyAlignment="1" quotePrefix="1">
      <alignment horizontal="right" vertical="top"/>
    </xf>
    <xf numFmtId="0" fontId="6" fillId="0" borderId="0" xfId="0" applyFont="1" applyFill="1" applyBorder="1" applyAlignment="1" quotePrefix="1">
      <alignment horizontal="left" vertical="top"/>
    </xf>
    <xf numFmtId="0" fontId="7" fillId="0" borderId="0" xfId="0" applyFont="1" applyBorder="1" applyAlignment="1">
      <alignment horizontal="right" vertical="top" wrapText="1"/>
    </xf>
    <xf numFmtId="0" fontId="6" fillId="0" borderId="0" xfId="0" applyFont="1" applyBorder="1" applyAlignment="1" quotePrefix="1">
      <alignment horizontal="left" vertical="top"/>
    </xf>
    <xf numFmtId="0" fontId="18" fillId="0" borderId="0" xfId="68" applyFont="1" applyAlignment="1">
      <alignment horizontal="left" vertical="top"/>
    </xf>
    <xf numFmtId="0" fontId="6" fillId="0" borderId="0" xfId="0" applyFont="1" applyAlignment="1">
      <alignment horizontal="center" vertical="top"/>
    </xf>
    <xf numFmtId="0" fontId="15" fillId="0" borderId="1" xfId="0" applyFont="1" applyBorder="1" applyAlignment="1" quotePrefix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54" applyFont="1" applyBorder="1" applyAlignment="1">
      <alignment horizontal="center" wrapText="1"/>
      <protection/>
    </xf>
    <xf numFmtId="0" fontId="15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15" fillId="0" borderId="1" xfId="0" applyNumberFormat="1" applyFont="1" applyBorder="1" applyAlignment="1">
      <alignment horizontal="center" vertical="top" wrapText="1"/>
    </xf>
    <xf numFmtId="0" fontId="15" fillId="0" borderId="1" xfId="52" applyFont="1" applyBorder="1" applyAlignment="1">
      <alignment horizontal="right" vertical="top" wrapText="1"/>
      <protection/>
    </xf>
    <xf numFmtId="0" fontId="15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right" vertical="top" wrapText="1"/>
    </xf>
    <xf numFmtId="0" fontId="15" fillId="0" borderId="0" xfId="0" applyNumberFormat="1" applyFont="1" applyBorder="1" applyAlignment="1">
      <alignment horizontal="right" vertical="top" wrapText="1"/>
    </xf>
    <xf numFmtId="0" fontId="15" fillId="0" borderId="0" xfId="72" applyFont="1" applyAlignment="1">
      <alignment horizontal="left" vertical="top"/>
      <protection/>
    </xf>
    <xf numFmtId="0" fontId="24" fillId="0" borderId="22" xfId="52" applyFont="1" applyBorder="1" applyAlignment="1">
      <alignment horizontal="left" vertical="top" wrapText="1"/>
      <protection/>
    </xf>
    <xf numFmtId="0" fontId="8" fillId="0" borderId="21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1" fontId="15" fillId="0" borderId="1" xfId="52" applyNumberFormat="1" applyFont="1" applyBorder="1" applyAlignment="1">
      <alignment horizontal="right" vertical="top" wrapText="1"/>
      <protection/>
    </xf>
    <xf numFmtId="2" fontId="15" fillId="0" borderId="1" xfId="52" applyNumberFormat="1" applyFont="1" applyBorder="1" applyAlignment="1">
      <alignment horizontal="right" vertical="top" wrapText="1"/>
      <protection/>
    </xf>
    <xf numFmtId="0" fontId="6" fillId="0" borderId="21" xfId="0" applyFont="1" applyBorder="1" applyAlignment="1">
      <alignment horizontal="left" vertical="top" wrapText="1"/>
    </xf>
    <xf numFmtId="0" fontId="24" fillId="0" borderId="22" xfId="52" applyFont="1" applyBorder="1" applyAlignment="1">
      <alignment horizontal="left" vertical="top" wrapText="1"/>
      <protection/>
    </xf>
    <xf numFmtId="0" fontId="24" fillId="0" borderId="21" xfId="52" applyFont="1" applyBorder="1" applyAlignment="1">
      <alignment horizontal="left" vertical="top" wrapText="1"/>
      <protection/>
    </xf>
    <xf numFmtId="0" fontId="6" fillId="0" borderId="0" xfId="68" applyFont="1" applyAlignment="1">
      <alignment horizontal="left" vertical="top" wrapText="1" indent="1"/>
    </xf>
    <xf numFmtId="0" fontId="6" fillId="0" borderId="0" xfId="68" applyFont="1" applyAlignment="1">
      <alignment horizontal="left" vertical="top" indent="1"/>
    </xf>
    <xf numFmtId="0" fontId="6" fillId="0" borderId="0" xfId="68" applyFont="1" applyAlignment="1">
      <alignment horizontal="right" vertical="top" wrapText="1" indent="1"/>
    </xf>
    <xf numFmtId="0" fontId="6" fillId="0" borderId="0" xfId="68" applyFont="1" applyAlignment="1">
      <alignment horizontal="right" vertical="top" indent="1"/>
    </xf>
    <xf numFmtId="0" fontId="18" fillId="0" borderId="0" xfId="68" applyFont="1" applyAlignment="1">
      <alignment horizontal="left"/>
    </xf>
    <xf numFmtId="0" fontId="6" fillId="0" borderId="20" xfId="68" applyFont="1" applyBorder="1">
      <alignment horizontal="right" indent="1"/>
    </xf>
    <xf numFmtId="0" fontId="15" fillId="0" borderId="24" xfId="0" applyFont="1" applyBorder="1" applyAlignment="1" quotePrefix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60" fillId="0" borderId="0" xfId="0" applyFont="1" applyAlignment="1">
      <alignment horizontal="left" vertical="top" wrapText="1"/>
    </xf>
    <xf numFmtId="0" fontId="15" fillId="0" borderId="1" xfId="52" applyFont="1" applyBorder="1" applyAlignment="1">
      <alignment horizontal="left" vertical="top" wrapText="1"/>
      <protection/>
    </xf>
    <xf numFmtId="0" fontId="6" fillId="0" borderId="1" xfId="0" applyFont="1" applyBorder="1" applyAlignment="1">
      <alignment horizontal="left" vertical="top" wrapText="1"/>
    </xf>
    <xf numFmtId="0" fontId="6" fillId="0" borderId="21" xfId="68" applyFont="1" applyBorder="1">
      <alignment horizontal="right" indent="1"/>
    </xf>
    <xf numFmtId="0" fontId="15" fillId="0" borderId="25" xfId="0" applyFont="1" applyBorder="1" applyAlignment="1" quotePrefix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8" xfId="0" applyFont="1" applyBorder="1" applyAlignment="1">
      <alignment/>
    </xf>
    <xf numFmtId="0" fontId="15" fillId="0" borderId="26" xfId="0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6" xfId="0" applyFont="1" applyBorder="1" applyAlignment="1">
      <alignment/>
    </xf>
    <xf numFmtId="0" fontId="15" fillId="0" borderId="28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24" fillId="0" borderId="1" xfId="52" applyFont="1" applyBorder="1" applyAlignment="1">
      <alignment horizontal="left" vertical="top" wrapText="1"/>
      <protection/>
    </xf>
    <xf numFmtId="0" fontId="8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т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едРесурсов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Итоги" xfId="52"/>
    <cellStyle name="Контрольная ячейка" xfId="53"/>
    <cellStyle name="ЛокСмета" xfId="54"/>
    <cellStyle name="Название" xfId="55"/>
    <cellStyle name="Нейтральный" xfId="56"/>
    <cellStyle name="ОбСмета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РесСмета" xfId="63"/>
    <cellStyle name="СводРасч" xfId="64"/>
    <cellStyle name="Связанная ячейка" xfId="65"/>
    <cellStyle name="Список ресурсов" xfId="66"/>
    <cellStyle name="Текст предупреждения" xfId="67"/>
    <cellStyle name="Титул" xfId="68"/>
    <cellStyle name="Титул_Лок.См.Расч.Баз.-Инд.Методом" xfId="69"/>
    <cellStyle name="Comma" xfId="70"/>
    <cellStyle name="Comma [0]" xfId="71"/>
    <cellStyle name="Хвост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279</xdr:row>
      <xdr:rowOff>0</xdr:rowOff>
    </xdr:from>
    <xdr:ext cx="342900" cy="304800"/>
    <xdr:sp>
      <xdr:nvSpPr>
        <xdr:cNvPr id="1" name="AutoShape 2" descr="Выделение примера в справке."/>
        <xdr:cNvSpPr>
          <a:spLocks noChangeAspect="1"/>
        </xdr:cNvSpPr>
      </xdr:nvSpPr>
      <xdr:spPr>
        <a:xfrm>
          <a:off x="15430500" y="46091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300</xdr:row>
      <xdr:rowOff>0</xdr:rowOff>
    </xdr:from>
    <xdr:ext cx="342900" cy="333375"/>
    <xdr:sp>
      <xdr:nvSpPr>
        <xdr:cNvPr id="2" name="AutoShape 3" descr="Токио—Сибуя"/>
        <xdr:cNvSpPr>
          <a:spLocks noChangeAspect="1"/>
        </xdr:cNvSpPr>
      </xdr:nvSpPr>
      <xdr:spPr>
        <a:xfrm>
          <a:off x="15430500" y="4949190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300</xdr:row>
      <xdr:rowOff>0</xdr:rowOff>
    </xdr:from>
    <xdr:ext cx="342900" cy="333375"/>
    <xdr:sp>
      <xdr:nvSpPr>
        <xdr:cNvPr id="3" name="AutoShape 4" descr="Токио—Сибуя"/>
        <xdr:cNvSpPr>
          <a:spLocks noChangeAspect="1"/>
        </xdr:cNvSpPr>
      </xdr:nvSpPr>
      <xdr:spPr>
        <a:xfrm>
          <a:off x="15782925" y="4949190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19050</xdr:colOff>
      <xdr:row>300</xdr:row>
      <xdr:rowOff>0</xdr:rowOff>
    </xdr:from>
    <xdr:ext cx="342900" cy="333375"/>
    <xdr:sp>
      <xdr:nvSpPr>
        <xdr:cNvPr id="4" name="AutoShape 5" descr="Токио—Сибуя"/>
        <xdr:cNvSpPr>
          <a:spLocks noChangeAspect="1"/>
        </xdr:cNvSpPr>
      </xdr:nvSpPr>
      <xdr:spPr>
        <a:xfrm>
          <a:off x="16135350" y="4949190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303</xdr:row>
      <xdr:rowOff>0</xdr:rowOff>
    </xdr:from>
    <xdr:ext cx="342900" cy="333375"/>
    <xdr:sp>
      <xdr:nvSpPr>
        <xdr:cNvPr id="5" name="AutoShape 6" descr="Токио—Сибуя"/>
        <xdr:cNvSpPr>
          <a:spLocks noChangeAspect="1"/>
        </xdr:cNvSpPr>
      </xdr:nvSpPr>
      <xdr:spPr>
        <a:xfrm>
          <a:off x="15430500" y="500348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303</xdr:row>
      <xdr:rowOff>0</xdr:rowOff>
    </xdr:from>
    <xdr:ext cx="342900" cy="333375"/>
    <xdr:sp>
      <xdr:nvSpPr>
        <xdr:cNvPr id="6" name="AutoShape 7" descr="Токио—Сибуя"/>
        <xdr:cNvSpPr>
          <a:spLocks noChangeAspect="1"/>
        </xdr:cNvSpPr>
      </xdr:nvSpPr>
      <xdr:spPr>
        <a:xfrm>
          <a:off x="15782925" y="500348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19050</xdr:colOff>
      <xdr:row>303</xdr:row>
      <xdr:rowOff>0</xdr:rowOff>
    </xdr:from>
    <xdr:ext cx="342900" cy="333375"/>
    <xdr:sp>
      <xdr:nvSpPr>
        <xdr:cNvPr id="7" name="AutoShape 8" descr="Токио—Сибуя"/>
        <xdr:cNvSpPr>
          <a:spLocks noChangeAspect="1"/>
        </xdr:cNvSpPr>
      </xdr:nvSpPr>
      <xdr:spPr>
        <a:xfrm>
          <a:off x="16135350" y="500348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6"/>
  <sheetViews>
    <sheetView showGridLines="0" tabSelected="1" zoomScale="103" zoomScaleNormal="103" zoomScalePageLayoutView="0" workbookViewId="0" topLeftCell="A52">
      <selection activeCell="E15" sqref="E15"/>
    </sheetView>
  </sheetViews>
  <sheetFormatPr defaultColWidth="9.00390625" defaultRowHeight="12.75"/>
  <cols>
    <col min="1" max="1" width="3.375" style="48" customWidth="1"/>
    <col min="2" max="2" width="18.375" style="48" customWidth="1"/>
    <col min="3" max="3" width="32.25390625" style="48" customWidth="1"/>
    <col min="4" max="4" width="11.125" style="48" customWidth="1"/>
    <col min="5" max="5" width="11.00390625" style="49" customWidth="1"/>
    <col min="6" max="6" width="9.625" style="49" customWidth="1"/>
    <col min="7" max="7" width="10.875" style="49" customWidth="1"/>
    <col min="8" max="8" width="20.25390625" style="49" customWidth="1"/>
    <col min="9" max="9" width="9.375" style="49" customWidth="1"/>
    <col min="10" max="10" width="9.00390625" style="49" customWidth="1"/>
    <col min="11" max="11" width="10.25390625" style="49" customWidth="1"/>
    <col min="12" max="12" width="9.75390625" style="49" customWidth="1"/>
    <col min="13" max="13" width="7.75390625" style="49" customWidth="1"/>
    <col min="14" max="14" width="7.875" style="47" customWidth="1"/>
    <col min="15" max="15" width="9.125" style="47" customWidth="1"/>
    <col min="16" max="16" width="19.75390625" style="47" customWidth="1"/>
    <col min="17" max="16384" width="9.125" style="47" customWidth="1"/>
  </cols>
  <sheetData>
    <row r="1" spans="1:14" ht="12.75">
      <c r="A1" s="57"/>
      <c r="B1" s="58"/>
      <c r="C1" s="57"/>
      <c r="D1" s="11"/>
      <c r="E1" s="59"/>
      <c r="F1" s="55" t="s">
        <v>430</v>
      </c>
      <c r="G1" s="59"/>
      <c r="H1" s="60"/>
      <c r="I1" s="57"/>
      <c r="J1" s="57"/>
      <c r="K1" s="57"/>
      <c r="L1" s="57"/>
      <c r="M1" s="57"/>
      <c r="N1" s="61"/>
    </row>
    <row r="2" spans="1:14" ht="12.75">
      <c r="A2" s="62" t="s">
        <v>296</v>
      </c>
      <c r="B2" s="58"/>
      <c r="C2" s="61"/>
      <c r="D2" s="60"/>
      <c r="E2" s="11"/>
      <c r="F2" s="63" t="s">
        <v>81</v>
      </c>
      <c r="G2" s="64"/>
      <c r="H2" s="61"/>
      <c r="I2" s="65"/>
      <c r="J2" s="62"/>
      <c r="K2" s="11"/>
      <c r="L2" s="62"/>
      <c r="M2" s="57"/>
      <c r="N2" s="66" t="s">
        <v>297</v>
      </c>
    </row>
    <row r="3" spans="1:14" ht="12.75">
      <c r="A3" s="67" t="s">
        <v>298</v>
      </c>
      <c r="B3" s="61"/>
      <c r="C3" s="61"/>
      <c r="D3" s="61"/>
      <c r="E3" s="57"/>
      <c r="F3" s="57"/>
      <c r="G3" s="57"/>
      <c r="H3" s="57"/>
      <c r="I3" s="57"/>
      <c r="J3" s="62"/>
      <c r="K3" s="11"/>
      <c r="L3" s="62"/>
      <c r="M3" s="57"/>
      <c r="N3" s="68" t="s">
        <v>6</v>
      </c>
    </row>
    <row r="4" spans="1:14" ht="14.25">
      <c r="A4" s="112" t="s">
        <v>314</v>
      </c>
      <c r="B4" s="113"/>
      <c r="C4" s="113"/>
      <c r="D4" s="69" t="s">
        <v>425</v>
      </c>
      <c r="E4" s="11"/>
      <c r="F4" s="11"/>
      <c r="G4" s="57"/>
      <c r="H4" s="61"/>
      <c r="I4" s="57"/>
      <c r="J4" s="114" t="s">
        <v>314</v>
      </c>
      <c r="K4" s="115"/>
      <c r="L4" s="115"/>
      <c r="M4" s="115"/>
      <c r="N4" s="115"/>
    </row>
    <row r="5" spans="1:14" ht="12.75">
      <c r="A5" s="113"/>
      <c r="B5" s="113"/>
      <c r="C5" s="113"/>
      <c r="D5" s="61"/>
      <c r="E5" s="11"/>
      <c r="F5" s="70" t="s">
        <v>82</v>
      </c>
      <c r="G5" s="57"/>
      <c r="H5" s="61"/>
      <c r="I5" s="57"/>
      <c r="J5" s="115"/>
      <c r="K5" s="115"/>
      <c r="L5" s="115"/>
      <c r="M5" s="115"/>
      <c r="N5" s="115"/>
    </row>
    <row r="6" spans="1:14" ht="12.75">
      <c r="A6" s="113"/>
      <c r="B6" s="113"/>
      <c r="C6" s="113"/>
      <c r="D6" s="61"/>
      <c r="E6" s="11"/>
      <c r="F6" s="70"/>
      <c r="G6" s="57"/>
      <c r="H6" s="61"/>
      <c r="I6" s="57"/>
      <c r="J6" s="115"/>
      <c r="K6" s="115"/>
      <c r="L6" s="115"/>
      <c r="M6" s="115"/>
      <c r="N6" s="115"/>
    </row>
    <row r="7" spans="1:14" ht="12.75">
      <c r="A7" s="113"/>
      <c r="B7" s="113"/>
      <c r="C7" s="113"/>
      <c r="D7" s="61"/>
      <c r="E7" s="57"/>
      <c r="F7" s="57"/>
      <c r="G7" s="57"/>
      <c r="H7" s="57"/>
      <c r="I7" s="57"/>
      <c r="J7" s="115"/>
      <c r="K7" s="115"/>
      <c r="L7" s="115"/>
      <c r="M7" s="115"/>
      <c r="N7" s="115"/>
    </row>
    <row r="8" spans="1:14" ht="12.75">
      <c r="A8" s="57"/>
      <c r="B8" s="57"/>
      <c r="C8" s="71"/>
      <c r="D8" s="72" t="s">
        <v>426</v>
      </c>
      <c r="E8" s="73"/>
      <c r="F8" s="73"/>
      <c r="G8" s="73"/>
      <c r="H8" s="73"/>
      <c r="I8" s="65"/>
      <c r="J8" s="65"/>
      <c r="K8" s="65"/>
      <c r="L8" s="65"/>
      <c r="M8" s="57"/>
      <c r="N8" s="61"/>
    </row>
    <row r="9" spans="1:14" ht="12.75">
      <c r="A9" s="57"/>
      <c r="B9" s="57"/>
      <c r="C9" s="57"/>
      <c r="D9" s="74" t="s">
        <v>311</v>
      </c>
      <c r="E9" s="64"/>
      <c r="F9" s="64"/>
      <c r="G9" s="64"/>
      <c r="H9" s="61"/>
      <c r="I9" s="65"/>
      <c r="J9" s="65"/>
      <c r="K9" s="65"/>
      <c r="L9" s="65"/>
      <c r="M9" s="57"/>
      <c r="N9" s="61"/>
    </row>
    <row r="10" spans="1:14" ht="12.75">
      <c r="A10" s="75"/>
      <c r="B10" s="75"/>
      <c r="C10" s="57"/>
      <c r="D10" s="61"/>
      <c r="E10" s="57"/>
      <c r="F10" s="57"/>
      <c r="G10" s="57"/>
      <c r="H10" s="57"/>
      <c r="I10" s="57"/>
      <c r="J10" s="57"/>
      <c r="K10" s="61"/>
      <c r="L10" s="61"/>
      <c r="M10" s="57"/>
      <c r="N10" s="61"/>
    </row>
    <row r="11" spans="1:14" ht="12.75">
      <c r="A11" s="116" t="s">
        <v>431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</row>
    <row r="12" spans="1:14" ht="12.75">
      <c r="A12" s="76" t="s">
        <v>301</v>
      </c>
      <c r="B12" s="77"/>
      <c r="C12" s="117">
        <v>2816959.72</v>
      </c>
      <c r="D12" s="117"/>
      <c r="E12" s="117"/>
      <c r="F12" s="78" t="s">
        <v>300</v>
      </c>
      <c r="G12" s="79"/>
      <c r="H12" s="79"/>
      <c r="I12" s="79"/>
      <c r="J12" s="122" t="s">
        <v>432</v>
      </c>
      <c r="K12" s="122"/>
      <c r="L12" s="122"/>
      <c r="M12" s="122"/>
      <c r="N12" s="122"/>
    </row>
    <row r="13" spans="1:14" ht="12.75">
      <c r="A13" s="80" t="s">
        <v>310</v>
      </c>
      <c r="B13" s="81"/>
      <c r="C13" s="82"/>
      <c r="D13" s="125">
        <v>421139</v>
      </c>
      <c r="E13" s="125"/>
      <c r="F13" s="78" t="s">
        <v>300</v>
      </c>
      <c r="G13" s="79"/>
      <c r="H13" s="79"/>
      <c r="I13" s="79"/>
      <c r="J13" s="122"/>
      <c r="K13" s="122"/>
      <c r="L13" s="122"/>
      <c r="M13" s="122"/>
      <c r="N13" s="122"/>
    </row>
    <row r="14" spans="1:14" ht="12.75">
      <c r="A14" s="56" t="s">
        <v>427</v>
      </c>
      <c r="B14" s="47"/>
      <c r="C14" s="83"/>
      <c r="D14" s="84"/>
      <c r="E14" s="85"/>
      <c r="F14" s="86"/>
      <c r="G14" s="87"/>
      <c r="H14" s="87"/>
      <c r="I14" s="79"/>
      <c r="J14" s="122"/>
      <c r="K14" s="122"/>
      <c r="L14" s="122"/>
      <c r="M14" s="122"/>
      <c r="N14" s="122"/>
    </row>
    <row r="15" spans="1:10" ht="12.75">
      <c r="A15" s="88" t="s">
        <v>315</v>
      </c>
      <c r="B15" s="47"/>
      <c r="C15" s="83"/>
      <c r="D15" s="84"/>
      <c r="E15" s="85"/>
      <c r="F15" s="86"/>
      <c r="G15" s="87"/>
      <c r="H15" s="87"/>
      <c r="I15" s="79"/>
      <c r="J15" s="79"/>
    </row>
    <row r="16" spans="1:13" ht="11.25" customHeight="1">
      <c r="A16" s="88" t="s">
        <v>315</v>
      </c>
      <c r="B16" s="78"/>
      <c r="C16" s="78"/>
      <c r="D16" s="89"/>
      <c r="E16" s="79"/>
      <c r="F16" s="79"/>
      <c r="G16" s="79"/>
      <c r="H16" s="82"/>
      <c r="I16" s="79"/>
      <c r="J16" s="79"/>
      <c r="K16" s="79"/>
      <c r="L16" s="79"/>
      <c r="M16" s="79"/>
    </row>
    <row r="17" spans="1:14" ht="12.75" customHeight="1">
      <c r="A17" s="120" t="s">
        <v>83</v>
      </c>
      <c r="B17" s="120" t="s">
        <v>307</v>
      </c>
      <c r="C17" s="118" t="s">
        <v>312</v>
      </c>
      <c r="D17" s="118" t="s">
        <v>308</v>
      </c>
      <c r="E17" s="130" t="s">
        <v>428</v>
      </c>
      <c r="F17" s="131"/>
      <c r="G17" s="132"/>
      <c r="H17" s="118" t="s">
        <v>295</v>
      </c>
      <c r="I17" s="130" t="s">
        <v>429</v>
      </c>
      <c r="J17" s="136"/>
      <c r="K17" s="136"/>
      <c r="L17" s="127"/>
      <c r="M17" s="126" t="s">
        <v>309</v>
      </c>
      <c r="N17" s="127"/>
    </row>
    <row r="18" spans="1:14" s="50" customFormat="1" ht="38.25" customHeight="1">
      <c r="A18" s="121"/>
      <c r="B18" s="121"/>
      <c r="C18" s="121"/>
      <c r="D18" s="121"/>
      <c r="E18" s="133"/>
      <c r="F18" s="134"/>
      <c r="G18" s="135"/>
      <c r="H18" s="121"/>
      <c r="I18" s="128"/>
      <c r="J18" s="137"/>
      <c r="K18" s="137"/>
      <c r="L18" s="129"/>
      <c r="M18" s="128"/>
      <c r="N18" s="129"/>
    </row>
    <row r="19" spans="1:14" s="50" customFormat="1" ht="12.75" customHeight="1">
      <c r="A19" s="121"/>
      <c r="B19" s="121"/>
      <c r="C19" s="121"/>
      <c r="D19" s="121"/>
      <c r="E19" s="90" t="s">
        <v>303</v>
      </c>
      <c r="F19" s="90" t="s">
        <v>305</v>
      </c>
      <c r="G19" s="118" t="s">
        <v>313</v>
      </c>
      <c r="H19" s="121"/>
      <c r="I19" s="118" t="s">
        <v>303</v>
      </c>
      <c r="J19" s="118" t="s">
        <v>306</v>
      </c>
      <c r="K19" s="90" t="s">
        <v>305</v>
      </c>
      <c r="L19" s="118" t="s">
        <v>313</v>
      </c>
      <c r="M19" s="120" t="s">
        <v>299</v>
      </c>
      <c r="N19" s="118" t="s">
        <v>303</v>
      </c>
    </row>
    <row r="20" spans="1:14" s="50" customFormat="1" ht="11.25" customHeight="1">
      <c r="A20" s="119"/>
      <c r="B20" s="119"/>
      <c r="C20" s="119"/>
      <c r="D20" s="119"/>
      <c r="E20" s="91" t="s">
        <v>302</v>
      </c>
      <c r="F20" s="90" t="s">
        <v>304</v>
      </c>
      <c r="G20" s="119"/>
      <c r="H20" s="119"/>
      <c r="I20" s="119"/>
      <c r="J20" s="119"/>
      <c r="K20" s="90" t="s">
        <v>304</v>
      </c>
      <c r="L20" s="119"/>
      <c r="M20" s="119"/>
      <c r="N20" s="119"/>
    </row>
    <row r="21" spans="1:20" ht="12.75">
      <c r="A21" s="92">
        <v>1</v>
      </c>
      <c r="B21" s="92">
        <v>2</v>
      </c>
      <c r="C21" s="92">
        <v>3</v>
      </c>
      <c r="D21" s="92">
        <v>4</v>
      </c>
      <c r="E21" s="92">
        <v>5</v>
      </c>
      <c r="F21" s="92">
        <v>6</v>
      </c>
      <c r="G21" s="92">
        <v>7</v>
      </c>
      <c r="H21" s="92">
        <v>8</v>
      </c>
      <c r="I21" s="92">
        <v>9</v>
      </c>
      <c r="J21" s="92">
        <v>10</v>
      </c>
      <c r="K21" s="92">
        <v>11</v>
      </c>
      <c r="L21" s="92">
        <v>12</v>
      </c>
      <c r="M21" s="92">
        <v>13</v>
      </c>
      <c r="N21" s="92">
        <v>14</v>
      </c>
      <c r="O21" s="51"/>
      <c r="P21" s="51"/>
      <c r="Q21" s="51"/>
      <c r="R21" s="51"/>
      <c r="S21" s="51"/>
      <c r="T21" s="51"/>
    </row>
    <row r="22" spans="1:14" ht="84">
      <c r="A22" s="93">
        <v>1</v>
      </c>
      <c r="B22" s="94" t="s">
        <v>318</v>
      </c>
      <c r="C22" s="94" t="s">
        <v>319</v>
      </c>
      <c r="D22" s="93" t="s">
        <v>320</v>
      </c>
      <c r="E22" s="93" t="s">
        <v>321</v>
      </c>
      <c r="F22" s="93">
        <v>5.23</v>
      </c>
      <c r="G22" s="93" t="s">
        <v>322</v>
      </c>
      <c r="H22" s="95" t="s">
        <v>323</v>
      </c>
      <c r="I22" s="96">
        <v>47537</v>
      </c>
      <c r="J22" s="93">
        <v>5683</v>
      </c>
      <c r="K22" s="93">
        <v>514</v>
      </c>
      <c r="L22" s="93">
        <v>41340</v>
      </c>
      <c r="M22" s="93">
        <v>4.52</v>
      </c>
      <c r="N22" s="93">
        <v>44.07</v>
      </c>
    </row>
    <row r="23" spans="1:14" ht="60">
      <c r="A23" s="93">
        <v>2</v>
      </c>
      <c r="B23" s="94" t="s">
        <v>324</v>
      </c>
      <c r="C23" s="94" t="s">
        <v>325</v>
      </c>
      <c r="D23" s="93">
        <v>-1121</v>
      </c>
      <c r="E23" s="93">
        <v>7.46</v>
      </c>
      <c r="F23" s="93"/>
      <c r="G23" s="93" t="s">
        <v>326</v>
      </c>
      <c r="H23" s="95" t="s">
        <v>327</v>
      </c>
      <c r="I23" s="96">
        <v>-40121</v>
      </c>
      <c r="J23" s="93"/>
      <c r="K23" s="93"/>
      <c r="L23" s="93">
        <v>-40121</v>
      </c>
      <c r="M23" s="93"/>
      <c r="N23" s="93"/>
    </row>
    <row r="24" spans="1:14" ht="48">
      <c r="A24" s="93">
        <v>3</v>
      </c>
      <c r="B24" s="94" t="s">
        <v>328</v>
      </c>
      <c r="C24" s="94" t="s">
        <v>329</v>
      </c>
      <c r="D24" s="93">
        <v>1121</v>
      </c>
      <c r="E24" s="93">
        <v>2.64</v>
      </c>
      <c r="F24" s="93"/>
      <c r="G24" s="93" t="s">
        <v>330</v>
      </c>
      <c r="H24" s="95" t="s">
        <v>331</v>
      </c>
      <c r="I24" s="96">
        <v>15268</v>
      </c>
      <c r="J24" s="93"/>
      <c r="K24" s="93"/>
      <c r="L24" s="93">
        <v>15268</v>
      </c>
      <c r="M24" s="93"/>
      <c r="N24" s="93"/>
    </row>
    <row r="25" spans="1:14" ht="156">
      <c r="A25" s="93">
        <v>4</v>
      </c>
      <c r="B25" s="94" t="s">
        <v>332</v>
      </c>
      <c r="C25" s="94" t="s">
        <v>333</v>
      </c>
      <c r="D25" s="93" t="s">
        <v>320</v>
      </c>
      <c r="E25" s="93" t="s">
        <v>334</v>
      </c>
      <c r="F25" s="93" t="s">
        <v>335</v>
      </c>
      <c r="G25" s="93" t="s">
        <v>336</v>
      </c>
      <c r="H25" s="95" t="s">
        <v>337</v>
      </c>
      <c r="I25" s="96">
        <v>362514</v>
      </c>
      <c r="J25" s="93">
        <v>78085</v>
      </c>
      <c r="K25" s="93" t="s">
        <v>338</v>
      </c>
      <c r="L25" s="93">
        <v>267215</v>
      </c>
      <c r="M25" s="93" t="s">
        <v>339</v>
      </c>
      <c r="N25" s="93" t="s">
        <v>340</v>
      </c>
    </row>
    <row r="26" spans="1:14" ht="192">
      <c r="A26" s="93">
        <v>5</v>
      </c>
      <c r="B26" s="94" t="s">
        <v>341</v>
      </c>
      <c r="C26" s="94" t="s">
        <v>342</v>
      </c>
      <c r="D26" s="93" t="s">
        <v>320</v>
      </c>
      <c r="E26" s="93" t="s">
        <v>343</v>
      </c>
      <c r="F26" s="93" t="s">
        <v>344</v>
      </c>
      <c r="G26" s="93" t="s">
        <v>345</v>
      </c>
      <c r="H26" s="95" t="s">
        <v>337</v>
      </c>
      <c r="I26" s="96">
        <v>1327738</v>
      </c>
      <c r="J26" s="93">
        <v>241829</v>
      </c>
      <c r="K26" s="93" t="s">
        <v>346</v>
      </c>
      <c r="L26" s="93">
        <v>1020021</v>
      </c>
      <c r="M26" s="93" t="s">
        <v>347</v>
      </c>
      <c r="N26" s="93" t="s">
        <v>348</v>
      </c>
    </row>
    <row r="27" spans="1:14" ht="60">
      <c r="A27" s="93">
        <v>6</v>
      </c>
      <c r="B27" s="94" t="s">
        <v>349</v>
      </c>
      <c r="C27" s="94" t="s">
        <v>350</v>
      </c>
      <c r="D27" s="93">
        <v>-0.2438</v>
      </c>
      <c r="E27" s="93">
        <v>1530</v>
      </c>
      <c r="F27" s="93"/>
      <c r="G27" s="93" t="s">
        <v>351</v>
      </c>
      <c r="H27" s="95" t="s">
        <v>352</v>
      </c>
      <c r="I27" s="96">
        <v>-5173</v>
      </c>
      <c r="J27" s="93"/>
      <c r="K27" s="93"/>
      <c r="L27" s="93">
        <v>-5173</v>
      </c>
      <c r="M27" s="93"/>
      <c r="N27" s="93"/>
    </row>
    <row r="28" spans="1:14" ht="60">
      <c r="A28" s="93">
        <v>7</v>
      </c>
      <c r="B28" s="94" t="s">
        <v>353</v>
      </c>
      <c r="C28" s="94" t="s">
        <v>354</v>
      </c>
      <c r="D28" s="93">
        <v>-0.5655</v>
      </c>
      <c r="E28" s="93">
        <v>2606.9</v>
      </c>
      <c r="F28" s="93"/>
      <c r="G28" s="93" t="s">
        <v>355</v>
      </c>
      <c r="H28" s="95" t="s">
        <v>356</v>
      </c>
      <c r="I28" s="96">
        <v>-23371</v>
      </c>
      <c r="J28" s="93"/>
      <c r="K28" s="93"/>
      <c r="L28" s="93">
        <v>-23371</v>
      </c>
      <c r="M28" s="93"/>
      <c r="N28" s="93"/>
    </row>
    <row r="29" spans="1:14" ht="60">
      <c r="A29" s="93">
        <v>8</v>
      </c>
      <c r="B29" s="94" t="s">
        <v>357</v>
      </c>
      <c r="C29" s="94" t="s">
        <v>358</v>
      </c>
      <c r="D29" s="93" t="s">
        <v>359</v>
      </c>
      <c r="E29" s="93">
        <v>3390</v>
      </c>
      <c r="F29" s="93"/>
      <c r="G29" s="93" t="s">
        <v>360</v>
      </c>
      <c r="H29" s="95" t="s">
        <v>361</v>
      </c>
      <c r="I29" s="96">
        <v>-336139</v>
      </c>
      <c r="J29" s="93"/>
      <c r="K29" s="93"/>
      <c r="L29" s="93">
        <v>-336139</v>
      </c>
      <c r="M29" s="93"/>
      <c r="N29" s="93"/>
    </row>
    <row r="30" spans="1:14" ht="72">
      <c r="A30" s="93">
        <v>9</v>
      </c>
      <c r="B30" s="94" t="s">
        <v>362</v>
      </c>
      <c r="C30" s="94" t="s">
        <v>363</v>
      </c>
      <c r="D30" s="93" t="s">
        <v>364</v>
      </c>
      <c r="E30" s="93">
        <v>30</v>
      </c>
      <c r="F30" s="93">
        <v>30</v>
      </c>
      <c r="G30" s="93" t="s">
        <v>365</v>
      </c>
      <c r="H30" s="95" t="s">
        <v>366</v>
      </c>
      <c r="I30" s="96">
        <v>-32759</v>
      </c>
      <c r="J30" s="93"/>
      <c r="K30" s="93">
        <v>-32759</v>
      </c>
      <c r="L30" s="93"/>
      <c r="M30" s="93"/>
      <c r="N30" s="93"/>
    </row>
    <row r="31" spans="1:14" ht="60">
      <c r="A31" s="93">
        <v>10</v>
      </c>
      <c r="B31" s="94" t="s">
        <v>367</v>
      </c>
      <c r="C31" s="94" t="s">
        <v>368</v>
      </c>
      <c r="D31" s="93" t="s">
        <v>369</v>
      </c>
      <c r="E31" s="93">
        <v>530</v>
      </c>
      <c r="F31" s="93"/>
      <c r="G31" s="93" t="s">
        <v>370</v>
      </c>
      <c r="H31" s="95" t="s">
        <v>371</v>
      </c>
      <c r="I31" s="96">
        <v>-897173</v>
      </c>
      <c r="J31" s="93"/>
      <c r="K31" s="93"/>
      <c r="L31" s="93">
        <v>-897173</v>
      </c>
      <c r="M31" s="93"/>
      <c r="N31" s="93"/>
    </row>
    <row r="32" spans="1:14" ht="72">
      <c r="A32" s="93">
        <v>11</v>
      </c>
      <c r="B32" s="94" t="s">
        <v>372</v>
      </c>
      <c r="C32" s="94" t="s">
        <v>373</v>
      </c>
      <c r="D32" s="93" t="s">
        <v>374</v>
      </c>
      <c r="E32" s="93">
        <v>740.38</v>
      </c>
      <c r="F32" s="93"/>
      <c r="G32" s="93" t="s">
        <v>375</v>
      </c>
      <c r="H32" s="95" t="s">
        <v>331</v>
      </c>
      <c r="I32" s="96">
        <v>959149</v>
      </c>
      <c r="J32" s="93"/>
      <c r="K32" s="93"/>
      <c r="L32" s="93">
        <v>959149</v>
      </c>
      <c r="M32" s="93"/>
      <c r="N32" s="93"/>
    </row>
    <row r="33" spans="1:14" ht="204">
      <c r="A33" s="93">
        <v>12</v>
      </c>
      <c r="B33" s="94" t="s">
        <v>341</v>
      </c>
      <c r="C33" s="94" t="s">
        <v>376</v>
      </c>
      <c r="D33" s="93" t="s">
        <v>377</v>
      </c>
      <c r="E33" s="93" t="s">
        <v>378</v>
      </c>
      <c r="F33" s="93" t="s">
        <v>379</v>
      </c>
      <c r="G33" s="93" t="s">
        <v>380</v>
      </c>
      <c r="H33" s="95" t="s">
        <v>337</v>
      </c>
      <c r="I33" s="96">
        <v>441286</v>
      </c>
      <c r="J33" s="93">
        <v>80374</v>
      </c>
      <c r="K33" s="93" t="s">
        <v>381</v>
      </c>
      <c r="L33" s="93">
        <v>339013</v>
      </c>
      <c r="M33" s="93" t="s">
        <v>382</v>
      </c>
      <c r="N33" s="93" t="s">
        <v>383</v>
      </c>
    </row>
    <row r="34" spans="1:14" ht="60">
      <c r="A34" s="93">
        <v>13</v>
      </c>
      <c r="B34" s="94" t="s">
        <v>357</v>
      </c>
      <c r="C34" s="94" t="s">
        <v>358</v>
      </c>
      <c r="D34" s="93">
        <v>-2.605</v>
      </c>
      <c r="E34" s="93">
        <v>3390</v>
      </c>
      <c r="F34" s="93"/>
      <c r="G34" s="93" t="s">
        <v>360</v>
      </c>
      <c r="H34" s="95" t="s">
        <v>361</v>
      </c>
      <c r="I34" s="96">
        <v>-89360</v>
      </c>
      <c r="J34" s="93"/>
      <c r="K34" s="93"/>
      <c r="L34" s="93">
        <v>-89360</v>
      </c>
      <c r="M34" s="93"/>
      <c r="N34" s="93"/>
    </row>
    <row r="35" spans="1:14" ht="72">
      <c r="A35" s="93">
        <v>14</v>
      </c>
      <c r="B35" s="94" t="s">
        <v>362</v>
      </c>
      <c r="C35" s="94" t="s">
        <v>363</v>
      </c>
      <c r="D35" s="93">
        <v>-26.73</v>
      </c>
      <c r="E35" s="93">
        <v>30</v>
      </c>
      <c r="F35" s="93">
        <v>30</v>
      </c>
      <c r="G35" s="93" t="s">
        <v>365</v>
      </c>
      <c r="H35" s="95" t="s">
        <v>366</v>
      </c>
      <c r="I35" s="96">
        <v>-8512</v>
      </c>
      <c r="J35" s="93"/>
      <c r="K35" s="93">
        <v>-8512</v>
      </c>
      <c r="L35" s="93"/>
      <c r="M35" s="93"/>
      <c r="N35" s="93"/>
    </row>
    <row r="36" spans="1:14" ht="60">
      <c r="A36" s="93">
        <v>15</v>
      </c>
      <c r="B36" s="94" t="s">
        <v>367</v>
      </c>
      <c r="C36" s="94" t="s">
        <v>368</v>
      </c>
      <c r="D36" s="93">
        <v>-80.11</v>
      </c>
      <c r="E36" s="93">
        <v>530</v>
      </c>
      <c r="F36" s="93"/>
      <c r="G36" s="93" t="s">
        <v>370</v>
      </c>
      <c r="H36" s="95" t="s">
        <v>371</v>
      </c>
      <c r="I36" s="96">
        <v>-238573</v>
      </c>
      <c r="J36" s="93"/>
      <c r="K36" s="93"/>
      <c r="L36" s="93">
        <v>-238573</v>
      </c>
      <c r="M36" s="93"/>
      <c r="N36" s="93"/>
    </row>
    <row r="37" spans="1:14" ht="72">
      <c r="A37" s="93">
        <v>16</v>
      </c>
      <c r="B37" s="94" t="s">
        <v>372</v>
      </c>
      <c r="C37" s="94" t="s">
        <v>373</v>
      </c>
      <c r="D37" s="93" t="s">
        <v>384</v>
      </c>
      <c r="E37" s="93">
        <v>740.38</v>
      </c>
      <c r="F37" s="93"/>
      <c r="G37" s="93" t="s">
        <v>375</v>
      </c>
      <c r="H37" s="95" t="s">
        <v>331</v>
      </c>
      <c r="I37" s="96">
        <v>255025</v>
      </c>
      <c r="J37" s="93"/>
      <c r="K37" s="93"/>
      <c r="L37" s="93">
        <v>255025</v>
      </c>
      <c r="M37" s="93"/>
      <c r="N37" s="93"/>
    </row>
    <row r="38" spans="1:14" ht="84">
      <c r="A38" s="93">
        <v>17</v>
      </c>
      <c r="B38" s="94" t="s">
        <v>318</v>
      </c>
      <c r="C38" s="94" t="s">
        <v>319</v>
      </c>
      <c r="D38" s="93" t="s">
        <v>320</v>
      </c>
      <c r="E38" s="93" t="s">
        <v>321</v>
      </c>
      <c r="F38" s="93">
        <v>5.23</v>
      </c>
      <c r="G38" s="93" t="s">
        <v>322</v>
      </c>
      <c r="H38" s="95" t="s">
        <v>323</v>
      </c>
      <c r="I38" s="96">
        <v>47537</v>
      </c>
      <c r="J38" s="93">
        <v>5683</v>
      </c>
      <c r="K38" s="93">
        <v>514</v>
      </c>
      <c r="L38" s="93">
        <v>41340</v>
      </c>
      <c r="M38" s="93">
        <v>4.52</v>
      </c>
      <c r="N38" s="93">
        <v>44.07</v>
      </c>
    </row>
    <row r="39" spans="1:14" ht="60">
      <c r="A39" s="93">
        <v>18</v>
      </c>
      <c r="B39" s="94" t="s">
        <v>324</v>
      </c>
      <c r="C39" s="94" t="s">
        <v>325</v>
      </c>
      <c r="D39" s="93">
        <v>-1121</v>
      </c>
      <c r="E39" s="93">
        <v>7.46</v>
      </c>
      <c r="F39" s="93"/>
      <c r="G39" s="93" t="s">
        <v>326</v>
      </c>
      <c r="H39" s="95" t="s">
        <v>327</v>
      </c>
      <c r="I39" s="96">
        <v>-40121</v>
      </c>
      <c r="J39" s="93"/>
      <c r="K39" s="93"/>
      <c r="L39" s="93">
        <v>-40121</v>
      </c>
      <c r="M39" s="93"/>
      <c r="N39" s="93"/>
    </row>
    <row r="40" spans="1:14" ht="48">
      <c r="A40" s="93">
        <v>19</v>
      </c>
      <c r="B40" s="94" t="s">
        <v>385</v>
      </c>
      <c r="C40" s="94" t="s">
        <v>386</v>
      </c>
      <c r="D40" s="93">
        <v>1121</v>
      </c>
      <c r="E40" s="93">
        <v>3.76</v>
      </c>
      <c r="F40" s="93"/>
      <c r="G40" s="93" t="s">
        <v>387</v>
      </c>
      <c r="H40" s="95" t="s">
        <v>331</v>
      </c>
      <c r="I40" s="96">
        <v>21747</v>
      </c>
      <c r="J40" s="93"/>
      <c r="K40" s="93"/>
      <c r="L40" s="93">
        <v>21747</v>
      </c>
      <c r="M40" s="93"/>
      <c r="N40" s="93"/>
    </row>
    <row r="41" spans="1:14" ht="132">
      <c r="A41" s="93">
        <v>20</v>
      </c>
      <c r="B41" s="94" t="s">
        <v>388</v>
      </c>
      <c r="C41" s="94" t="s">
        <v>389</v>
      </c>
      <c r="D41" s="93" t="s">
        <v>390</v>
      </c>
      <c r="E41" s="93" t="s">
        <v>391</v>
      </c>
      <c r="F41" s="93" t="s">
        <v>392</v>
      </c>
      <c r="G41" s="93" t="s">
        <v>393</v>
      </c>
      <c r="H41" s="95" t="s">
        <v>394</v>
      </c>
      <c r="I41" s="96">
        <v>2682</v>
      </c>
      <c r="J41" s="93">
        <v>259</v>
      </c>
      <c r="K41" s="93" t="s">
        <v>395</v>
      </c>
      <c r="L41" s="93">
        <v>2353</v>
      </c>
      <c r="M41" s="93" t="s">
        <v>396</v>
      </c>
      <c r="N41" s="93" t="s">
        <v>397</v>
      </c>
    </row>
    <row r="42" spans="1:14" ht="36">
      <c r="A42" s="123" t="s">
        <v>415</v>
      </c>
      <c r="B42" s="124"/>
      <c r="C42" s="124"/>
      <c r="D42" s="124"/>
      <c r="E42" s="124"/>
      <c r="F42" s="124"/>
      <c r="G42" s="124"/>
      <c r="H42" s="124"/>
      <c r="I42" s="97">
        <v>1769181</v>
      </c>
      <c r="J42" s="97">
        <v>411913</v>
      </c>
      <c r="K42" s="97" t="s">
        <v>398</v>
      </c>
      <c r="L42" s="97">
        <v>1292440</v>
      </c>
      <c r="M42" s="97"/>
      <c r="N42" s="97" t="s">
        <v>399</v>
      </c>
    </row>
    <row r="43" spans="1:14" ht="12.75">
      <c r="A43" s="123" t="s">
        <v>400</v>
      </c>
      <c r="B43" s="124"/>
      <c r="C43" s="124"/>
      <c r="D43" s="124"/>
      <c r="E43" s="124"/>
      <c r="F43" s="124"/>
      <c r="G43" s="124"/>
      <c r="H43" s="124"/>
      <c r="I43" s="97">
        <v>385056</v>
      </c>
      <c r="J43" s="97"/>
      <c r="K43" s="97"/>
      <c r="L43" s="97"/>
      <c r="M43" s="97"/>
      <c r="N43" s="97"/>
    </row>
    <row r="44" spans="1:14" ht="12.75">
      <c r="A44" s="123" t="s">
        <v>416</v>
      </c>
      <c r="B44" s="124"/>
      <c r="C44" s="124"/>
      <c r="D44" s="124"/>
      <c r="E44" s="124"/>
      <c r="F44" s="124"/>
      <c r="G44" s="124"/>
      <c r="H44" s="124"/>
      <c r="I44" s="97"/>
      <c r="J44" s="97"/>
      <c r="K44" s="97"/>
      <c r="L44" s="97"/>
      <c r="M44" s="97"/>
      <c r="N44" s="97"/>
    </row>
    <row r="45" spans="1:14" ht="12.75">
      <c r="A45" s="123" t="s">
        <v>417</v>
      </c>
      <c r="B45" s="124"/>
      <c r="C45" s="124"/>
      <c r="D45" s="124"/>
      <c r="E45" s="124"/>
      <c r="F45" s="124"/>
      <c r="G45" s="124"/>
      <c r="H45" s="124"/>
      <c r="I45" s="97">
        <v>8070</v>
      </c>
      <c r="J45" s="97"/>
      <c r="K45" s="97"/>
      <c r="L45" s="97"/>
      <c r="M45" s="97"/>
      <c r="N45" s="97"/>
    </row>
    <row r="46" spans="1:14" ht="12.75">
      <c r="A46" s="123" t="s">
        <v>418</v>
      </c>
      <c r="B46" s="124"/>
      <c r="C46" s="124"/>
      <c r="D46" s="124"/>
      <c r="E46" s="124"/>
      <c r="F46" s="124"/>
      <c r="G46" s="124"/>
      <c r="H46" s="124"/>
      <c r="I46" s="97">
        <v>242</v>
      </c>
      <c r="J46" s="97"/>
      <c r="K46" s="97"/>
      <c r="L46" s="97"/>
      <c r="M46" s="97"/>
      <c r="N46" s="97"/>
    </row>
    <row r="47" spans="1:14" ht="12.75">
      <c r="A47" s="123" t="s">
        <v>419</v>
      </c>
      <c r="B47" s="124"/>
      <c r="C47" s="124"/>
      <c r="D47" s="124"/>
      <c r="E47" s="124"/>
      <c r="F47" s="124"/>
      <c r="G47" s="124"/>
      <c r="H47" s="124"/>
      <c r="I47" s="97">
        <v>376744</v>
      </c>
      <c r="J47" s="97"/>
      <c r="K47" s="97"/>
      <c r="L47" s="97"/>
      <c r="M47" s="97"/>
      <c r="N47" s="97"/>
    </row>
    <row r="48" spans="1:14" ht="12.75">
      <c r="A48" s="123" t="s">
        <v>401</v>
      </c>
      <c r="B48" s="124"/>
      <c r="C48" s="124"/>
      <c r="D48" s="124"/>
      <c r="E48" s="124"/>
      <c r="F48" s="124"/>
      <c r="G48" s="124"/>
      <c r="H48" s="124"/>
      <c r="I48" s="97">
        <v>186208</v>
      </c>
      <c r="J48" s="97"/>
      <c r="K48" s="97"/>
      <c r="L48" s="97"/>
      <c r="M48" s="97"/>
      <c r="N48" s="97"/>
    </row>
    <row r="49" spans="1:14" ht="12.75">
      <c r="A49" s="123" t="s">
        <v>416</v>
      </c>
      <c r="B49" s="124"/>
      <c r="C49" s="124"/>
      <c r="D49" s="124"/>
      <c r="E49" s="124"/>
      <c r="F49" s="124"/>
      <c r="G49" s="124"/>
      <c r="H49" s="124"/>
      <c r="I49" s="97"/>
      <c r="J49" s="97"/>
      <c r="K49" s="97"/>
      <c r="L49" s="97"/>
      <c r="M49" s="97"/>
      <c r="N49" s="97"/>
    </row>
    <row r="50" spans="1:14" ht="12.75">
      <c r="A50" s="123" t="s">
        <v>420</v>
      </c>
      <c r="B50" s="124"/>
      <c r="C50" s="124"/>
      <c r="D50" s="124"/>
      <c r="E50" s="124"/>
      <c r="F50" s="124"/>
      <c r="G50" s="124"/>
      <c r="H50" s="124"/>
      <c r="I50" s="97">
        <v>116</v>
      </c>
      <c r="J50" s="97"/>
      <c r="K50" s="97"/>
      <c r="L50" s="97"/>
      <c r="M50" s="97"/>
      <c r="N50" s="97"/>
    </row>
    <row r="51" spans="1:14" ht="12.75">
      <c r="A51" s="123" t="s">
        <v>421</v>
      </c>
      <c r="B51" s="124"/>
      <c r="C51" s="124"/>
      <c r="D51" s="124"/>
      <c r="E51" s="124"/>
      <c r="F51" s="124"/>
      <c r="G51" s="124"/>
      <c r="H51" s="124"/>
      <c r="I51" s="97">
        <v>180182</v>
      </c>
      <c r="J51" s="97"/>
      <c r="K51" s="97"/>
      <c r="L51" s="97"/>
      <c r="M51" s="97"/>
      <c r="N51" s="97"/>
    </row>
    <row r="52" spans="1:14" ht="12.75">
      <c r="A52" s="123" t="s">
        <v>422</v>
      </c>
      <c r="B52" s="124"/>
      <c r="C52" s="124"/>
      <c r="D52" s="124"/>
      <c r="E52" s="124"/>
      <c r="F52" s="124"/>
      <c r="G52" s="124"/>
      <c r="H52" s="124"/>
      <c r="I52" s="97">
        <v>5910</v>
      </c>
      <c r="J52" s="97"/>
      <c r="K52" s="97"/>
      <c r="L52" s="97"/>
      <c r="M52" s="97"/>
      <c r="N52" s="97"/>
    </row>
    <row r="53" spans="1:14" ht="12.75">
      <c r="A53" s="138" t="s">
        <v>423</v>
      </c>
      <c r="B53" s="139"/>
      <c r="C53" s="139"/>
      <c r="D53" s="139"/>
      <c r="E53" s="139"/>
      <c r="F53" s="139"/>
      <c r="G53" s="139"/>
      <c r="H53" s="139"/>
      <c r="I53" s="97"/>
      <c r="J53" s="97"/>
      <c r="K53" s="97"/>
      <c r="L53" s="97"/>
      <c r="M53" s="97"/>
      <c r="N53" s="97"/>
    </row>
    <row r="54" spans="1:14" ht="12.75">
      <c r="A54" s="123" t="s">
        <v>402</v>
      </c>
      <c r="B54" s="124"/>
      <c r="C54" s="124"/>
      <c r="D54" s="124"/>
      <c r="E54" s="124"/>
      <c r="F54" s="124"/>
      <c r="G54" s="124"/>
      <c r="H54" s="124"/>
      <c r="I54" s="97">
        <v>109054</v>
      </c>
      <c r="J54" s="97"/>
      <c r="K54" s="97"/>
      <c r="L54" s="97"/>
      <c r="M54" s="97"/>
      <c r="N54" s="97">
        <v>88.14</v>
      </c>
    </row>
    <row r="55" spans="1:14" ht="12.75">
      <c r="A55" s="123" t="s">
        <v>403</v>
      </c>
      <c r="B55" s="124"/>
      <c r="C55" s="124"/>
      <c r="D55" s="124"/>
      <c r="E55" s="124"/>
      <c r="F55" s="124"/>
      <c r="G55" s="124"/>
      <c r="H55" s="124"/>
      <c r="I55" s="97">
        <v>-460113</v>
      </c>
      <c r="J55" s="97"/>
      <c r="K55" s="97"/>
      <c r="L55" s="97"/>
      <c r="M55" s="97"/>
      <c r="N55" s="97"/>
    </row>
    <row r="56" spans="1:14" ht="36">
      <c r="A56" s="123" t="s">
        <v>404</v>
      </c>
      <c r="B56" s="124"/>
      <c r="C56" s="124"/>
      <c r="D56" s="124"/>
      <c r="E56" s="124"/>
      <c r="F56" s="124"/>
      <c r="G56" s="124"/>
      <c r="H56" s="124"/>
      <c r="I56" s="97">
        <v>2688464</v>
      </c>
      <c r="J56" s="97"/>
      <c r="K56" s="97"/>
      <c r="L56" s="97"/>
      <c r="M56" s="97"/>
      <c r="N56" s="97" t="s">
        <v>405</v>
      </c>
    </row>
    <row r="57" spans="1:14" ht="36">
      <c r="A57" s="123" t="s">
        <v>406</v>
      </c>
      <c r="B57" s="124"/>
      <c r="C57" s="124"/>
      <c r="D57" s="124"/>
      <c r="E57" s="124"/>
      <c r="F57" s="124"/>
      <c r="G57" s="124"/>
      <c r="H57" s="124"/>
      <c r="I57" s="97">
        <v>3040</v>
      </c>
      <c r="J57" s="97"/>
      <c r="K57" s="97"/>
      <c r="L57" s="97"/>
      <c r="M57" s="97"/>
      <c r="N57" s="97" t="s">
        <v>407</v>
      </c>
    </row>
    <row r="58" spans="1:14" ht="36">
      <c r="A58" s="123" t="s">
        <v>408</v>
      </c>
      <c r="B58" s="124"/>
      <c r="C58" s="124"/>
      <c r="D58" s="124"/>
      <c r="E58" s="124"/>
      <c r="F58" s="124"/>
      <c r="G58" s="124"/>
      <c r="H58" s="124"/>
      <c r="I58" s="97">
        <v>2340445</v>
      </c>
      <c r="J58" s="97"/>
      <c r="K58" s="97"/>
      <c r="L58" s="97"/>
      <c r="M58" s="97"/>
      <c r="N58" s="97" t="s">
        <v>399</v>
      </c>
    </row>
    <row r="59" spans="1:14" ht="12.75">
      <c r="A59" s="123" t="s">
        <v>409</v>
      </c>
      <c r="B59" s="124"/>
      <c r="C59" s="124"/>
      <c r="D59" s="124"/>
      <c r="E59" s="124"/>
      <c r="F59" s="124"/>
      <c r="G59" s="124"/>
      <c r="H59" s="124"/>
      <c r="I59" s="97"/>
      <c r="J59" s="97"/>
      <c r="K59" s="97"/>
      <c r="L59" s="97"/>
      <c r="M59" s="97"/>
      <c r="N59" s="97"/>
    </row>
    <row r="60" spans="1:14" ht="12.75">
      <c r="A60" s="123" t="s">
        <v>410</v>
      </c>
      <c r="B60" s="124"/>
      <c r="C60" s="124"/>
      <c r="D60" s="124"/>
      <c r="E60" s="124"/>
      <c r="F60" s="124"/>
      <c r="G60" s="124"/>
      <c r="H60" s="124"/>
      <c r="I60" s="97">
        <v>1292440</v>
      </c>
      <c r="J60" s="97"/>
      <c r="K60" s="97"/>
      <c r="L60" s="97"/>
      <c r="M60" s="97"/>
      <c r="N60" s="97"/>
    </row>
    <row r="61" spans="1:14" ht="12.75">
      <c r="A61" s="123" t="s">
        <v>411</v>
      </c>
      <c r="B61" s="124"/>
      <c r="C61" s="124"/>
      <c r="D61" s="124"/>
      <c r="E61" s="124"/>
      <c r="F61" s="124"/>
      <c r="G61" s="124"/>
      <c r="H61" s="124"/>
      <c r="I61" s="97">
        <v>64828</v>
      </c>
      <c r="J61" s="97"/>
      <c r="K61" s="97"/>
      <c r="L61" s="97"/>
      <c r="M61" s="97"/>
      <c r="N61" s="97"/>
    </row>
    <row r="62" spans="1:14" ht="12.75">
      <c r="A62" s="123" t="s">
        <v>412</v>
      </c>
      <c r="B62" s="124"/>
      <c r="C62" s="124"/>
      <c r="D62" s="124"/>
      <c r="E62" s="124"/>
      <c r="F62" s="124"/>
      <c r="G62" s="124"/>
      <c r="H62" s="124"/>
      <c r="I62" s="97">
        <v>421139</v>
      </c>
      <c r="J62" s="97"/>
      <c r="K62" s="97"/>
      <c r="L62" s="97"/>
      <c r="M62" s="97"/>
      <c r="N62" s="97"/>
    </row>
    <row r="63" spans="1:14" ht="12.75">
      <c r="A63" s="123" t="s">
        <v>413</v>
      </c>
      <c r="B63" s="124"/>
      <c r="C63" s="124"/>
      <c r="D63" s="124"/>
      <c r="E63" s="124"/>
      <c r="F63" s="124"/>
      <c r="G63" s="124"/>
      <c r="H63" s="124"/>
      <c r="I63" s="97">
        <v>385056</v>
      </c>
      <c r="J63" s="97"/>
      <c r="K63" s="97"/>
      <c r="L63" s="97"/>
      <c r="M63" s="97"/>
      <c r="N63" s="97"/>
    </row>
    <row r="64" spans="1:14" ht="12.75">
      <c r="A64" s="123" t="s">
        <v>414</v>
      </c>
      <c r="B64" s="124"/>
      <c r="C64" s="124"/>
      <c r="D64" s="124"/>
      <c r="E64" s="124"/>
      <c r="F64" s="124"/>
      <c r="G64" s="124"/>
      <c r="H64" s="124"/>
      <c r="I64" s="97">
        <v>186208</v>
      </c>
      <c r="J64" s="97"/>
      <c r="K64" s="97"/>
      <c r="L64" s="97"/>
      <c r="M64" s="97"/>
      <c r="N64" s="97"/>
    </row>
    <row r="65" spans="1:14" ht="36">
      <c r="A65" s="138" t="s">
        <v>424</v>
      </c>
      <c r="B65" s="139"/>
      <c r="C65" s="139"/>
      <c r="D65" s="139"/>
      <c r="E65" s="139"/>
      <c r="F65" s="139"/>
      <c r="G65" s="139"/>
      <c r="H65" s="139"/>
      <c r="I65" s="97">
        <v>2340445</v>
      </c>
      <c r="J65" s="97"/>
      <c r="K65" s="97"/>
      <c r="L65" s="97"/>
      <c r="M65" s="97"/>
      <c r="N65" s="97" t="s">
        <v>399</v>
      </c>
    </row>
    <row r="66" spans="1:14" ht="12.75">
      <c r="A66" s="103"/>
      <c r="B66" s="109" t="s">
        <v>433</v>
      </c>
      <c r="C66" s="109"/>
      <c r="D66" s="104"/>
      <c r="E66" s="104"/>
      <c r="F66" s="104"/>
      <c r="G66" s="104"/>
      <c r="H66" s="105"/>
      <c r="I66" s="107">
        <f>I65*0.02</f>
        <v>46808.9</v>
      </c>
      <c r="J66" s="97"/>
      <c r="K66" s="97"/>
      <c r="L66" s="97"/>
      <c r="M66" s="97"/>
      <c r="N66" s="97"/>
    </row>
    <row r="67" spans="1:14" ht="12.75">
      <c r="A67" s="103"/>
      <c r="B67" s="106" t="s">
        <v>434</v>
      </c>
      <c r="C67" s="104"/>
      <c r="D67" s="104"/>
      <c r="E67" s="104"/>
      <c r="F67" s="104"/>
      <c r="G67" s="104"/>
      <c r="H67" s="105"/>
      <c r="I67" s="107">
        <f>I65+I66</f>
        <v>2387253.9</v>
      </c>
      <c r="J67" s="97"/>
      <c r="K67" s="97"/>
      <c r="L67" s="97"/>
      <c r="M67" s="97"/>
      <c r="N67" s="97"/>
    </row>
    <row r="68" spans="1:14" ht="12.75">
      <c r="A68" s="103"/>
      <c r="B68" s="106" t="s">
        <v>435</v>
      </c>
      <c r="C68" s="104"/>
      <c r="D68" s="104"/>
      <c r="E68" s="104"/>
      <c r="F68" s="104"/>
      <c r="G68" s="104"/>
      <c r="H68" s="105"/>
      <c r="I68" s="108">
        <v>429705.72</v>
      </c>
      <c r="J68" s="97"/>
      <c r="K68" s="97"/>
      <c r="L68" s="97"/>
      <c r="M68" s="97"/>
      <c r="N68" s="97"/>
    </row>
    <row r="69" spans="1:14" ht="12.75">
      <c r="A69" s="110" t="s">
        <v>436</v>
      </c>
      <c r="B69" s="111"/>
      <c r="C69" s="104"/>
      <c r="D69" s="104"/>
      <c r="E69" s="104"/>
      <c r="F69" s="104"/>
      <c r="G69" s="104"/>
      <c r="H69" s="105"/>
      <c r="I69" s="108">
        <v>2816959.72</v>
      </c>
      <c r="J69" s="97"/>
      <c r="K69" s="97"/>
      <c r="L69" s="97"/>
      <c r="M69" s="97"/>
      <c r="N69" s="97"/>
    </row>
    <row r="70" spans="1:14" ht="12.75">
      <c r="A70" s="98"/>
      <c r="B70" s="99"/>
      <c r="C70" s="99"/>
      <c r="D70" s="98"/>
      <c r="E70" s="100"/>
      <c r="F70" s="100"/>
      <c r="G70" s="100"/>
      <c r="H70" s="100"/>
      <c r="I70" s="101"/>
      <c r="J70" s="100"/>
      <c r="K70" s="100"/>
      <c r="L70" s="100"/>
      <c r="M70" s="100"/>
      <c r="N70" s="52"/>
    </row>
    <row r="71" spans="1:14" ht="12.75">
      <c r="A71" s="98"/>
      <c r="B71" s="99"/>
      <c r="C71" s="99"/>
      <c r="D71" s="98"/>
      <c r="E71" s="100"/>
      <c r="F71" s="100"/>
      <c r="G71" s="100"/>
      <c r="H71" s="100"/>
      <c r="I71" s="101"/>
      <c r="J71" s="100"/>
      <c r="K71" s="100"/>
      <c r="L71" s="100"/>
      <c r="M71" s="100"/>
      <c r="N71" s="52"/>
    </row>
    <row r="72" spans="1:14" ht="12.75">
      <c r="A72" s="98"/>
      <c r="B72" s="99"/>
      <c r="C72" s="102" t="s">
        <v>316</v>
      </c>
      <c r="D72" s="98"/>
      <c r="E72" s="100"/>
      <c r="F72" s="102" t="s">
        <v>317</v>
      </c>
      <c r="G72" s="102"/>
      <c r="H72" s="102"/>
      <c r="I72" s="100"/>
      <c r="J72" s="100"/>
      <c r="K72" s="100"/>
      <c r="L72" s="100"/>
      <c r="M72" s="100"/>
      <c r="N72" s="52"/>
    </row>
    <row r="73" spans="1:14" ht="12.75">
      <c r="A73" s="53"/>
      <c r="B73" s="53"/>
      <c r="C73" s="53"/>
      <c r="D73" s="53"/>
      <c r="E73" s="54"/>
      <c r="F73" s="54"/>
      <c r="G73" s="54"/>
      <c r="H73" s="54"/>
      <c r="I73" s="54"/>
      <c r="J73" s="54"/>
      <c r="K73" s="54"/>
      <c r="L73" s="54"/>
      <c r="M73" s="54"/>
      <c r="N73" s="52"/>
    </row>
    <row r="74" spans="1:14" ht="12.75">
      <c r="A74" s="53"/>
      <c r="B74" s="53"/>
      <c r="C74" s="53"/>
      <c r="D74" s="53"/>
      <c r="E74" s="54"/>
      <c r="F74" s="54"/>
      <c r="G74" s="54"/>
      <c r="H74" s="54"/>
      <c r="I74" s="54"/>
      <c r="J74" s="54"/>
      <c r="K74" s="54"/>
      <c r="L74" s="54"/>
      <c r="M74" s="54"/>
      <c r="N74" s="52"/>
    </row>
    <row r="75" ht="12.75"/>
    <row r="76" ht="12.75">
      <c r="B76" s="53"/>
    </row>
    <row r="249" ht="12.75"/>
    <row r="250" ht="12.75"/>
    <row r="251" ht="12.75"/>
  </sheetData>
  <sheetProtection/>
  <mergeCells count="46">
    <mergeCell ref="A64:H64"/>
    <mergeCell ref="A65:H65"/>
    <mergeCell ref="A60:H60"/>
    <mergeCell ref="A61:H61"/>
    <mergeCell ref="A62:H62"/>
    <mergeCell ref="A63:H63"/>
    <mergeCell ref="A56:H56"/>
    <mergeCell ref="A57:H57"/>
    <mergeCell ref="A58:H58"/>
    <mergeCell ref="A59:H59"/>
    <mergeCell ref="A52:H52"/>
    <mergeCell ref="A53:H53"/>
    <mergeCell ref="A54:H54"/>
    <mergeCell ref="A55:H55"/>
    <mergeCell ref="A51:H51"/>
    <mergeCell ref="A44:H44"/>
    <mergeCell ref="A45:H45"/>
    <mergeCell ref="A46:H46"/>
    <mergeCell ref="A47:H47"/>
    <mergeCell ref="H17:H20"/>
    <mergeCell ref="I19:I20"/>
    <mergeCell ref="L19:L20"/>
    <mergeCell ref="J19:J20"/>
    <mergeCell ref="A48:H48"/>
    <mergeCell ref="A49:H49"/>
    <mergeCell ref="A50:H50"/>
    <mergeCell ref="B17:B20"/>
    <mergeCell ref="J12:N14"/>
    <mergeCell ref="A42:H42"/>
    <mergeCell ref="A43:H43"/>
    <mergeCell ref="D13:E13"/>
    <mergeCell ref="G19:G20"/>
    <mergeCell ref="M17:N18"/>
    <mergeCell ref="E17:G18"/>
    <mergeCell ref="I17:L18"/>
    <mergeCell ref="M19:M20"/>
    <mergeCell ref="B66:C66"/>
    <mergeCell ref="A69:B69"/>
    <mergeCell ref="A4:C7"/>
    <mergeCell ref="J4:N7"/>
    <mergeCell ref="A11:N11"/>
    <mergeCell ref="C12:E12"/>
    <mergeCell ref="N19:N20"/>
    <mergeCell ref="A17:A20"/>
    <mergeCell ref="D17:D20"/>
    <mergeCell ref="C17:C20"/>
  </mergeCells>
  <printOptions/>
  <pageMargins left="0.2362204724409449" right="0.1968503937007874" top="0.35433070866141736" bottom="0.2755905511811024" header="0.2755905511811024" footer="0.1968503937007874"/>
  <pageSetup horizontalDpi="600" verticalDpi="600" orientation="landscape" paperSize="9" scale="8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4"/>
  <sheetViews>
    <sheetView showGridLines="0" zoomScalePageLayoutView="0" workbookViewId="0" topLeftCell="A94">
      <selection activeCell="B19" sqref="B19"/>
    </sheetView>
  </sheetViews>
  <sheetFormatPr defaultColWidth="9.00390625" defaultRowHeight="12.75"/>
  <cols>
    <col min="1" max="1" width="4.00390625" style="15" customWidth="1"/>
    <col min="2" max="2" width="70.375" style="14" customWidth="1"/>
    <col min="3" max="3" width="4.00390625" style="12" customWidth="1"/>
    <col min="4" max="4" width="63.25390625" style="4" customWidth="1"/>
    <col min="5" max="5" width="3.625" style="0" customWidth="1"/>
    <col min="6" max="6" width="48.25390625" style="0" customWidth="1"/>
    <col min="12" max="12" width="18.625" style="0" bestFit="1" customWidth="1"/>
  </cols>
  <sheetData>
    <row r="1" spans="1:6" ht="13.5" customHeight="1">
      <c r="A1" s="140" t="s">
        <v>232</v>
      </c>
      <c r="B1" s="141"/>
      <c r="C1" s="141"/>
      <c r="D1" s="141"/>
      <c r="E1" s="16"/>
      <c r="F1" s="10"/>
    </row>
    <row r="2" spans="1:5" ht="12.75">
      <c r="A2" s="12"/>
      <c r="B2" s="4"/>
      <c r="E2" s="16"/>
    </row>
    <row r="3" spans="1:5" ht="13.5" thickBot="1">
      <c r="A3" s="12"/>
      <c r="B3" s="4"/>
      <c r="E3" s="16"/>
    </row>
    <row r="4" spans="1:6" ht="13.5" thickBot="1">
      <c r="A4" s="17" t="s">
        <v>170</v>
      </c>
      <c r="B4" s="18" t="s">
        <v>233</v>
      </c>
      <c r="C4" s="18" t="s">
        <v>170</v>
      </c>
      <c r="D4" s="19" t="s">
        <v>234</v>
      </c>
      <c r="E4" s="18" t="s">
        <v>170</v>
      </c>
      <c r="F4" s="20" t="s">
        <v>250</v>
      </c>
    </row>
    <row r="5" spans="1:6" ht="12.75">
      <c r="A5" s="21"/>
      <c r="B5" s="22"/>
      <c r="C5" s="21"/>
      <c r="D5" s="23"/>
      <c r="E5" s="24"/>
      <c r="F5" s="25"/>
    </row>
    <row r="6" spans="1:6" ht="12.75">
      <c r="A6" s="26"/>
      <c r="B6" s="27" t="s">
        <v>251</v>
      </c>
      <c r="C6" s="26">
        <v>1</v>
      </c>
      <c r="D6" s="28" t="s">
        <v>48</v>
      </c>
      <c r="E6" s="24">
        <v>1</v>
      </c>
      <c r="F6" s="25" t="s">
        <v>252</v>
      </c>
    </row>
    <row r="7" spans="1:6" ht="12.75">
      <c r="A7" s="26"/>
      <c r="B7" s="29"/>
      <c r="C7" s="26">
        <v>2</v>
      </c>
      <c r="D7" s="30" t="s">
        <v>171</v>
      </c>
      <c r="E7" s="24">
        <v>2</v>
      </c>
      <c r="F7" s="25" t="s">
        <v>253</v>
      </c>
    </row>
    <row r="8" spans="1:6" ht="12.75">
      <c r="A8" s="26">
        <v>1</v>
      </c>
      <c r="B8" s="31" t="s">
        <v>84</v>
      </c>
      <c r="C8" s="26">
        <v>3</v>
      </c>
      <c r="D8" s="30" t="s">
        <v>172</v>
      </c>
      <c r="E8" s="24">
        <v>3</v>
      </c>
      <c r="F8" s="25" t="s">
        <v>254</v>
      </c>
    </row>
    <row r="9" spans="1:6" ht="12.75">
      <c r="A9" s="32">
        <v>2</v>
      </c>
      <c r="B9" s="33" t="s">
        <v>85</v>
      </c>
      <c r="C9" s="26">
        <v>4</v>
      </c>
      <c r="D9" s="30" t="s">
        <v>173</v>
      </c>
      <c r="E9" s="24">
        <v>4</v>
      </c>
      <c r="F9" s="25" t="s">
        <v>255</v>
      </c>
    </row>
    <row r="10" spans="1:6" ht="12.75">
      <c r="A10" s="26">
        <v>3</v>
      </c>
      <c r="B10" s="31" t="s">
        <v>86</v>
      </c>
      <c r="C10" s="26">
        <v>5</v>
      </c>
      <c r="D10" s="30" t="s">
        <v>174</v>
      </c>
      <c r="E10" s="24">
        <v>5</v>
      </c>
      <c r="F10" s="25" t="s">
        <v>256</v>
      </c>
    </row>
    <row r="11" spans="1:6" ht="12.75">
      <c r="A11" s="32">
        <v>4</v>
      </c>
      <c r="B11" s="33" t="s">
        <v>87</v>
      </c>
      <c r="C11" s="26">
        <v>6</v>
      </c>
      <c r="D11" s="30" t="s">
        <v>175</v>
      </c>
      <c r="E11" s="24">
        <v>6</v>
      </c>
      <c r="F11" s="25" t="s">
        <v>257</v>
      </c>
    </row>
    <row r="12" spans="1:6" ht="12.75">
      <c r="A12" s="26">
        <v>5</v>
      </c>
      <c r="B12" s="33" t="s">
        <v>268</v>
      </c>
      <c r="D12" s="30"/>
      <c r="E12" s="24">
        <v>7</v>
      </c>
      <c r="F12" s="25" t="s">
        <v>258</v>
      </c>
    </row>
    <row r="13" spans="1:6" ht="12.75">
      <c r="A13" s="32">
        <v>6</v>
      </c>
      <c r="B13" s="33" t="s">
        <v>269</v>
      </c>
      <c r="C13" s="26">
        <v>7</v>
      </c>
      <c r="D13" s="28" t="s">
        <v>11</v>
      </c>
      <c r="E13" s="24">
        <v>8</v>
      </c>
      <c r="F13" s="25" t="s">
        <v>259</v>
      </c>
    </row>
    <row r="14" spans="1:6" ht="12.75">
      <c r="A14" s="26">
        <v>7</v>
      </c>
      <c r="B14" s="33" t="s">
        <v>270</v>
      </c>
      <c r="C14" s="26">
        <v>8</v>
      </c>
      <c r="D14" s="30" t="s">
        <v>176</v>
      </c>
      <c r="E14" s="24"/>
      <c r="F14" s="25"/>
    </row>
    <row r="15" spans="1:6" ht="12.75">
      <c r="A15" s="32">
        <v>8</v>
      </c>
      <c r="B15" s="33" t="s">
        <v>271</v>
      </c>
      <c r="C15" s="26">
        <v>9</v>
      </c>
      <c r="D15" s="30" t="s">
        <v>177</v>
      </c>
      <c r="E15" s="24"/>
      <c r="F15" s="25"/>
    </row>
    <row r="16" spans="1:6" ht="12.75">
      <c r="A16" s="26">
        <v>9</v>
      </c>
      <c r="B16" s="33" t="s">
        <v>272</v>
      </c>
      <c r="C16" s="26">
        <v>10</v>
      </c>
      <c r="D16" s="30" t="s">
        <v>178</v>
      </c>
      <c r="E16" s="24"/>
      <c r="F16" s="25"/>
    </row>
    <row r="17" spans="1:6" ht="12.75">
      <c r="A17" s="32">
        <v>10</v>
      </c>
      <c r="B17" s="33" t="s">
        <v>273</v>
      </c>
      <c r="C17" s="26">
        <v>11</v>
      </c>
      <c r="D17" s="30" t="s">
        <v>179</v>
      </c>
      <c r="E17" s="24"/>
      <c r="F17" s="25"/>
    </row>
    <row r="18" spans="1:6" ht="12.75">
      <c r="A18" s="26">
        <v>11</v>
      </c>
      <c r="B18" s="33" t="s">
        <v>274</v>
      </c>
      <c r="C18" s="26">
        <v>12</v>
      </c>
      <c r="D18" s="30" t="s">
        <v>180</v>
      </c>
      <c r="E18" s="24"/>
      <c r="F18" s="25"/>
    </row>
    <row r="19" spans="1:6" ht="12.75">
      <c r="A19" s="26">
        <v>12</v>
      </c>
      <c r="B19" s="33" t="s">
        <v>88</v>
      </c>
      <c r="D19" s="30"/>
      <c r="E19" s="24"/>
      <c r="F19" s="25"/>
    </row>
    <row r="20" spans="1:6" ht="12.75">
      <c r="A20" s="26">
        <v>13</v>
      </c>
      <c r="B20" s="31" t="s">
        <v>89</v>
      </c>
      <c r="C20" s="26">
        <v>13</v>
      </c>
      <c r="D20" s="28" t="s">
        <v>8</v>
      </c>
      <c r="E20" s="24"/>
      <c r="F20" s="25"/>
    </row>
    <row r="21" spans="1:6" ht="12.75">
      <c r="A21" s="26">
        <v>14</v>
      </c>
      <c r="B21" s="31" t="s">
        <v>90</v>
      </c>
      <c r="C21" s="26">
        <v>14</v>
      </c>
      <c r="D21" s="30" t="s">
        <v>181</v>
      </c>
      <c r="E21" s="24"/>
      <c r="F21" s="25"/>
    </row>
    <row r="22" spans="1:6" ht="12.75">
      <c r="A22" s="26">
        <v>15</v>
      </c>
      <c r="B22" s="31" t="s">
        <v>91</v>
      </c>
      <c r="C22" s="26">
        <v>15</v>
      </c>
      <c r="D22" s="30" t="s">
        <v>182</v>
      </c>
      <c r="E22" s="24"/>
      <c r="F22" s="25"/>
    </row>
    <row r="23" spans="1:6" ht="12.75">
      <c r="A23" s="26">
        <v>16</v>
      </c>
      <c r="B23" s="31" t="s">
        <v>260</v>
      </c>
      <c r="C23" s="26">
        <v>16</v>
      </c>
      <c r="D23" s="30" t="s">
        <v>183</v>
      </c>
      <c r="E23" s="24"/>
      <c r="F23" s="25"/>
    </row>
    <row r="24" spans="1:6" ht="12.75">
      <c r="A24" s="26">
        <v>17</v>
      </c>
      <c r="B24" s="31" t="s">
        <v>261</v>
      </c>
      <c r="C24" s="26">
        <v>17</v>
      </c>
      <c r="D24" s="30" t="s">
        <v>184</v>
      </c>
      <c r="E24" s="24"/>
      <c r="F24" s="25"/>
    </row>
    <row r="25" spans="1:6" ht="12.75">
      <c r="A25" s="26">
        <v>18</v>
      </c>
      <c r="B25" s="31" t="s">
        <v>262</v>
      </c>
      <c r="C25" s="26">
        <v>18</v>
      </c>
      <c r="D25" s="30" t="s">
        <v>185</v>
      </c>
      <c r="E25" s="24"/>
      <c r="F25" s="25"/>
    </row>
    <row r="26" spans="1:6" ht="12.75">
      <c r="A26" s="26">
        <v>19</v>
      </c>
      <c r="B26" s="33" t="s">
        <v>92</v>
      </c>
      <c r="D26" s="30"/>
      <c r="E26" s="24"/>
      <c r="F26" s="25"/>
    </row>
    <row r="27" spans="1:6" ht="12.75">
      <c r="A27" s="26">
        <v>20</v>
      </c>
      <c r="B27" s="31" t="s">
        <v>93</v>
      </c>
      <c r="C27" s="26">
        <v>19</v>
      </c>
      <c r="D27" s="28" t="s">
        <v>9</v>
      </c>
      <c r="E27" s="24"/>
      <c r="F27" s="25"/>
    </row>
    <row r="28" spans="1:6" ht="12.75">
      <c r="A28" s="26">
        <v>21</v>
      </c>
      <c r="B28" s="31" t="s">
        <v>94</v>
      </c>
      <c r="C28" s="26">
        <v>20</v>
      </c>
      <c r="D28" s="30" t="s">
        <v>186</v>
      </c>
      <c r="E28" s="24"/>
      <c r="F28" s="25"/>
    </row>
    <row r="29" spans="1:6" ht="12.75">
      <c r="A29" s="26">
        <v>22</v>
      </c>
      <c r="B29" s="31" t="s">
        <v>95</v>
      </c>
      <c r="C29" s="26">
        <v>21</v>
      </c>
      <c r="D29" s="30" t="s">
        <v>187</v>
      </c>
      <c r="E29" s="24"/>
      <c r="F29" s="25"/>
    </row>
    <row r="30" spans="1:6" ht="12.75">
      <c r="A30" s="26">
        <v>23</v>
      </c>
      <c r="B30" s="31" t="s">
        <v>96</v>
      </c>
      <c r="C30" s="26">
        <v>22</v>
      </c>
      <c r="D30" s="30" t="s">
        <v>188</v>
      </c>
      <c r="E30" s="24"/>
      <c r="F30" s="25"/>
    </row>
    <row r="31" spans="1:6" ht="12.75">
      <c r="A31" s="26">
        <v>24</v>
      </c>
      <c r="B31" s="33" t="s">
        <v>97</v>
      </c>
      <c r="C31" s="26">
        <v>23</v>
      </c>
      <c r="D31" s="30" t="s">
        <v>189</v>
      </c>
      <c r="E31" s="24"/>
      <c r="F31" s="25"/>
    </row>
    <row r="32" spans="1:6" ht="12.75">
      <c r="A32" s="26">
        <v>25</v>
      </c>
      <c r="B32" s="33" t="s">
        <v>98</v>
      </c>
      <c r="C32" s="26">
        <v>24</v>
      </c>
      <c r="D32" s="30" t="s">
        <v>190</v>
      </c>
      <c r="E32" s="24"/>
      <c r="F32" s="25"/>
    </row>
    <row r="33" spans="1:6" ht="12.75">
      <c r="A33" s="26">
        <v>26</v>
      </c>
      <c r="B33" s="33" t="s">
        <v>99</v>
      </c>
      <c r="D33" s="30"/>
      <c r="E33" s="24"/>
      <c r="F33" s="25"/>
    </row>
    <row r="34" spans="1:6" ht="12.75">
      <c r="A34" s="26">
        <v>27</v>
      </c>
      <c r="B34" s="33" t="s">
        <v>100</v>
      </c>
      <c r="C34" s="26">
        <v>25</v>
      </c>
      <c r="D34" s="28" t="s">
        <v>10</v>
      </c>
      <c r="E34" s="24"/>
      <c r="F34" s="25"/>
    </row>
    <row r="35" spans="1:6" ht="12.75">
      <c r="A35" s="26">
        <v>28</v>
      </c>
      <c r="B35" s="33" t="s">
        <v>101</v>
      </c>
      <c r="C35" s="26">
        <v>26</v>
      </c>
      <c r="D35" s="30" t="s">
        <v>191</v>
      </c>
      <c r="E35" s="24"/>
      <c r="F35" s="25"/>
    </row>
    <row r="36" spans="1:6" ht="12.75">
      <c r="A36" s="26">
        <v>29</v>
      </c>
      <c r="B36" s="33" t="s">
        <v>102</v>
      </c>
      <c r="C36" s="26">
        <v>27</v>
      </c>
      <c r="D36" s="30" t="s">
        <v>192</v>
      </c>
      <c r="E36" s="24"/>
      <c r="F36" s="25"/>
    </row>
    <row r="37" spans="1:6" ht="12.75">
      <c r="A37" s="26">
        <v>30</v>
      </c>
      <c r="B37" s="33" t="s">
        <v>103</v>
      </c>
      <c r="C37" s="26">
        <v>28</v>
      </c>
      <c r="D37" s="30" t="s">
        <v>193</v>
      </c>
      <c r="E37" s="24"/>
      <c r="F37" s="25"/>
    </row>
    <row r="38" spans="1:6" ht="12.75">
      <c r="A38" s="26">
        <v>31</v>
      </c>
      <c r="B38" s="31" t="s">
        <v>104</v>
      </c>
      <c r="C38" s="26">
        <v>29</v>
      </c>
      <c r="D38" s="30" t="s">
        <v>194</v>
      </c>
      <c r="E38" s="24"/>
      <c r="F38" s="25"/>
    </row>
    <row r="39" spans="1:6" ht="12.75">
      <c r="A39" s="26">
        <v>32</v>
      </c>
      <c r="B39" s="33" t="s">
        <v>235</v>
      </c>
      <c r="C39" s="26">
        <v>30</v>
      </c>
      <c r="D39" s="30" t="s">
        <v>195</v>
      </c>
      <c r="E39" s="24"/>
      <c r="F39" s="25"/>
    </row>
    <row r="40" spans="1:6" ht="12.75">
      <c r="A40" s="26">
        <v>33</v>
      </c>
      <c r="B40" s="31" t="s">
        <v>105</v>
      </c>
      <c r="D40" s="30"/>
      <c r="E40" s="24"/>
      <c r="F40" s="25"/>
    </row>
    <row r="41" spans="1:6" ht="12.75">
      <c r="A41" s="26">
        <v>34</v>
      </c>
      <c r="B41" s="31" t="s">
        <v>106</v>
      </c>
      <c r="C41" s="26">
        <v>31</v>
      </c>
      <c r="D41" s="28" t="s">
        <v>14</v>
      </c>
      <c r="E41" s="24"/>
      <c r="F41" s="25"/>
    </row>
    <row r="42" spans="1:6" ht="12.75">
      <c r="A42" s="26">
        <v>35</v>
      </c>
      <c r="B42" s="31" t="s">
        <v>107</v>
      </c>
      <c r="C42" s="26">
        <v>32</v>
      </c>
      <c r="D42" s="30" t="s">
        <v>196</v>
      </c>
      <c r="E42" s="24"/>
      <c r="F42" s="25"/>
    </row>
    <row r="43" spans="1:6" ht="12.75">
      <c r="A43" s="26">
        <v>36</v>
      </c>
      <c r="B43" s="31" t="s">
        <v>108</v>
      </c>
      <c r="C43" s="26">
        <v>33</v>
      </c>
      <c r="D43" s="30" t="s">
        <v>197</v>
      </c>
      <c r="E43" s="24"/>
      <c r="F43" s="25"/>
    </row>
    <row r="44" spans="1:6" ht="12.75">
      <c r="A44" s="26">
        <v>37</v>
      </c>
      <c r="B44" s="31" t="s">
        <v>109</v>
      </c>
      <c r="C44" s="26">
        <v>34</v>
      </c>
      <c r="D44" s="30" t="s">
        <v>198</v>
      </c>
      <c r="E44" s="24"/>
      <c r="F44" s="25"/>
    </row>
    <row r="45" spans="1:6" ht="12.75">
      <c r="A45" s="26">
        <v>38</v>
      </c>
      <c r="B45" s="31" t="s">
        <v>110</v>
      </c>
      <c r="C45" s="26">
        <v>35</v>
      </c>
      <c r="D45" s="30" t="s">
        <v>199</v>
      </c>
      <c r="E45" s="24"/>
      <c r="F45" s="25"/>
    </row>
    <row r="46" spans="1:6" ht="12.75">
      <c r="A46" s="26">
        <v>39</v>
      </c>
      <c r="B46" s="31" t="s">
        <v>111</v>
      </c>
      <c r="C46" s="26">
        <v>36</v>
      </c>
      <c r="D46" s="30" t="s">
        <v>200</v>
      </c>
      <c r="E46" s="24"/>
      <c r="F46" s="25"/>
    </row>
    <row r="47" spans="1:6" ht="12.75">
      <c r="A47" s="26">
        <v>40</v>
      </c>
      <c r="B47" s="31" t="s">
        <v>112</v>
      </c>
      <c r="C47" s="46"/>
      <c r="D47" s="30"/>
      <c r="E47" s="24"/>
      <c r="F47" s="25"/>
    </row>
    <row r="48" spans="1:6" ht="12.75">
      <c r="A48" s="26">
        <v>41</v>
      </c>
      <c r="B48" s="31" t="s">
        <v>113</v>
      </c>
      <c r="C48" s="26">
        <v>37</v>
      </c>
      <c r="D48" s="28" t="s">
        <v>13</v>
      </c>
      <c r="E48" s="24"/>
      <c r="F48" s="25"/>
    </row>
    <row r="49" spans="1:6" ht="12.75">
      <c r="A49" s="26">
        <v>42</v>
      </c>
      <c r="B49" s="33" t="s">
        <v>114</v>
      </c>
      <c r="C49" s="26">
        <v>38</v>
      </c>
      <c r="D49" s="30" t="s">
        <v>201</v>
      </c>
      <c r="E49" s="24"/>
      <c r="F49" s="25"/>
    </row>
    <row r="50" spans="1:6" ht="12.75">
      <c r="A50" s="26">
        <v>43</v>
      </c>
      <c r="B50" s="31" t="s">
        <v>115</v>
      </c>
      <c r="C50" s="26">
        <v>39</v>
      </c>
      <c r="D50" s="30" t="s">
        <v>202</v>
      </c>
      <c r="E50" s="24"/>
      <c r="F50" s="25"/>
    </row>
    <row r="51" spans="1:6" ht="12.75">
      <c r="A51" s="26">
        <v>44</v>
      </c>
      <c r="B51" s="31" t="s">
        <v>116</v>
      </c>
      <c r="C51" s="26">
        <v>40</v>
      </c>
      <c r="D51" s="30" t="s">
        <v>203</v>
      </c>
      <c r="E51" s="24"/>
      <c r="F51" s="25"/>
    </row>
    <row r="52" spans="1:6" ht="12.75">
      <c r="A52" s="26">
        <v>45</v>
      </c>
      <c r="B52" s="31" t="s">
        <v>117</v>
      </c>
      <c r="C52" s="26">
        <v>41</v>
      </c>
      <c r="D52" s="30" t="s">
        <v>204</v>
      </c>
      <c r="E52" s="24"/>
      <c r="F52" s="25"/>
    </row>
    <row r="53" spans="1:6" ht="12.75">
      <c r="A53" s="26">
        <v>46</v>
      </c>
      <c r="B53" s="31" t="s">
        <v>118</v>
      </c>
      <c r="C53" s="26">
        <v>42</v>
      </c>
      <c r="D53" s="30" t="s">
        <v>205</v>
      </c>
      <c r="E53" s="24"/>
      <c r="F53" s="25"/>
    </row>
    <row r="54" spans="1:6" ht="12.75">
      <c r="A54" s="26">
        <v>47</v>
      </c>
      <c r="B54" s="31" t="s">
        <v>275</v>
      </c>
      <c r="D54" s="30"/>
      <c r="E54" s="24"/>
      <c r="F54" s="25"/>
    </row>
    <row r="55" spans="1:6" ht="12.75">
      <c r="A55" s="26">
        <v>48</v>
      </c>
      <c r="B55" s="31" t="s">
        <v>276</v>
      </c>
      <c r="C55" s="26">
        <v>43</v>
      </c>
      <c r="D55" s="28" t="s">
        <v>12</v>
      </c>
      <c r="E55" s="24"/>
      <c r="F55" s="25"/>
    </row>
    <row r="56" spans="1:6" ht="12.75">
      <c r="A56" s="26">
        <v>49</v>
      </c>
      <c r="B56" s="31" t="s">
        <v>277</v>
      </c>
      <c r="C56" s="26">
        <v>44</v>
      </c>
      <c r="D56" s="30" t="s">
        <v>206</v>
      </c>
      <c r="E56" s="24"/>
      <c r="F56" s="25"/>
    </row>
    <row r="57" spans="1:6" ht="12.75">
      <c r="A57" s="26">
        <v>50</v>
      </c>
      <c r="B57" s="31" t="s">
        <v>278</v>
      </c>
      <c r="C57" s="26">
        <v>45</v>
      </c>
      <c r="D57" s="30" t="s">
        <v>207</v>
      </c>
      <c r="E57" s="24"/>
      <c r="F57" s="25"/>
    </row>
    <row r="58" spans="1:6" ht="12.75">
      <c r="A58" s="26">
        <v>51</v>
      </c>
      <c r="B58" s="31" t="s">
        <v>279</v>
      </c>
      <c r="C58" s="26">
        <v>46</v>
      </c>
      <c r="D58" s="30" t="s">
        <v>208</v>
      </c>
      <c r="E58" s="24"/>
      <c r="F58" s="25"/>
    </row>
    <row r="59" spans="1:6" ht="12.75">
      <c r="A59" s="26">
        <v>52</v>
      </c>
      <c r="B59" s="31" t="s">
        <v>280</v>
      </c>
      <c r="C59" s="26">
        <v>47</v>
      </c>
      <c r="D59" s="30" t="s">
        <v>209</v>
      </c>
      <c r="E59" s="24"/>
      <c r="F59" s="25"/>
    </row>
    <row r="60" spans="1:6" ht="12.75">
      <c r="A60" s="26">
        <v>53</v>
      </c>
      <c r="B60" s="31" t="s">
        <v>281</v>
      </c>
      <c r="C60" s="26">
        <v>48</v>
      </c>
      <c r="D60" s="30" t="s">
        <v>210</v>
      </c>
      <c r="E60" s="24"/>
      <c r="F60" s="25"/>
    </row>
    <row r="61" spans="1:6" ht="12.75">
      <c r="A61" s="26">
        <v>54</v>
      </c>
      <c r="B61" s="31" t="s">
        <v>282</v>
      </c>
      <c r="D61" s="30"/>
      <c r="E61" s="24"/>
      <c r="F61" s="25"/>
    </row>
    <row r="62" spans="1:6" ht="12.75">
      <c r="A62" s="26">
        <v>55</v>
      </c>
      <c r="B62" s="31" t="s">
        <v>283</v>
      </c>
      <c r="C62" s="26">
        <v>49</v>
      </c>
      <c r="D62" s="28" t="s">
        <v>211</v>
      </c>
      <c r="E62" s="24"/>
      <c r="F62" s="25"/>
    </row>
    <row r="63" spans="1:6" ht="12.75">
      <c r="A63" s="26">
        <v>56</v>
      </c>
      <c r="B63" s="31" t="s">
        <v>284</v>
      </c>
      <c r="C63" s="26">
        <v>50</v>
      </c>
      <c r="D63" s="34" t="s">
        <v>212</v>
      </c>
      <c r="E63" s="24"/>
      <c r="F63" s="25"/>
    </row>
    <row r="64" spans="1:6" ht="14.25" customHeight="1">
      <c r="A64" s="26">
        <v>57</v>
      </c>
      <c r="B64" s="31" t="s">
        <v>285</v>
      </c>
      <c r="C64" s="26">
        <v>51</v>
      </c>
      <c r="D64" s="34" t="s">
        <v>5</v>
      </c>
      <c r="E64" s="24"/>
      <c r="F64" s="25"/>
    </row>
    <row r="65" spans="1:6" ht="12.75">
      <c r="A65" s="26">
        <v>58</v>
      </c>
      <c r="B65" s="31" t="s">
        <v>286</v>
      </c>
      <c r="C65" s="26">
        <v>52</v>
      </c>
      <c r="D65" s="34" t="s">
        <v>6</v>
      </c>
      <c r="E65" s="24"/>
      <c r="F65" s="25"/>
    </row>
    <row r="66" spans="1:6" ht="12.75">
      <c r="A66" s="26">
        <v>59</v>
      </c>
      <c r="B66" s="31" t="s">
        <v>287</v>
      </c>
      <c r="C66" s="26">
        <v>53</v>
      </c>
      <c r="D66" s="34" t="s">
        <v>7</v>
      </c>
      <c r="E66" s="24"/>
      <c r="F66" s="25"/>
    </row>
    <row r="67" spans="1:6" ht="12.75">
      <c r="A67" s="26"/>
      <c r="B67" s="31"/>
      <c r="D67" s="34"/>
      <c r="E67" s="24"/>
      <c r="F67" s="25"/>
    </row>
    <row r="68" spans="1:6" ht="12.75">
      <c r="A68" s="32"/>
      <c r="B68" s="27" t="s">
        <v>263</v>
      </c>
      <c r="C68" s="26">
        <v>54</v>
      </c>
      <c r="D68" s="28" t="s">
        <v>17</v>
      </c>
      <c r="E68" s="24"/>
      <c r="F68" s="25"/>
    </row>
    <row r="69" spans="1:6" ht="12.75">
      <c r="A69" s="32"/>
      <c r="B69" s="29"/>
      <c r="C69" s="26">
        <v>55</v>
      </c>
      <c r="D69" s="34" t="s">
        <v>18</v>
      </c>
      <c r="E69" s="24"/>
      <c r="F69" s="25"/>
    </row>
    <row r="70" spans="1:6" ht="12.75" customHeight="1">
      <c r="A70" s="26">
        <v>60</v>
      </c>
      <c r="B70" s="33" t="s">
        <v>119</v>
      </c>
      <c r="C70" s="26">
        <v>56</v>
      </c>
      <c r="D70" s="30" t="s">
        <v>57</v>
      </c>
      <c r="E70" s="24"/>
      <c r="F70" s="25"/>
    </row>
    <row r="71" spans="1:6" ht="13.5" customHeight="1">
      <c r="A71" s="32">
        <v>61</v>
      </c>
      <c r="B71" s="33" t="s">
        <v>120</v>
      </c>
      <c r="C71" s="26">
        <v>57</v>
      </c>
      <c r="D71" s="30" t="s">
        <v>58</v>
      </c>
      <c r="E71" s="24"/>
      <c r="F71" s="25"/>
    </row>
    <row r="72" spans="1:6" ht="12.75">
      <c r="A72" s="26">
        <v>62</v>
      </c>
      <c r="B72" s="33" t="s">
        <v>121</v>
      </c>
      <c r="D72" s="34"/>
      <c r="E72" s="24"/>
      <c r="F72" s="25"/>
    </row>
    <row r="73" spans="1:6" ht="12.75">
      <c r="A73" s="32">
        <v>63</v>
      </c>
      <c r="B73" s="33" t="s">
        <v>122</v>
      </c>
      <c r="C73" s="26">
        <v>58</v>
      </c>
      <c r="D73" s="28" t="s">
        <v>0</v>
      </c>
      <c r="E73" s="24"/>
      <c r="F73" s="25"/>
    </row>
    <row r="74" spans="1:6" ht="12.75">
      <c r="A74" s="26">
        <v>64</v>
      </c>
      <c r="B74" s="33" t="s">
        <v>123</v>
      </c>
      <c r="C74" s="26">
        <v>59</v>
      </c>
      <c r="D74" s="34" t="s">
        <v>1</v>
      </c>
      <c r="E74" s="24"/>
      <c r="F74" s="25"/>
    </row>
    <row r="75" spans="1:6" ht="12.75">
      <c r="A75" s="32">
        <v>65</v>
      </c>
      <c r="B75" s="33" t="s">
        <v>124</v>
      </c>
      <c r="C75" s="26">
        <v>60</v>
      </c>
      <c r="D75" s="34" t="s">
        <v>2</v>
      </c>
      <c r="E75" s="24"/>
      <c r="F75" s="25"/>
    </row>
    <row r="76" spans="1:6" ht="12.75">
      <c r="A76" s="26">
        <v>66</v>
      </c>
      <c r="B76" s="33" t="s">
        <v>125</v>
      </c>
      <c r="C76" s="26">
        <v>61</v>
      </c>
      <c r="D76" s="34" t="s">
        <v>3</v>
      </c>
      <c r="E76" s="24"/>
      <c r="F76" s="25"/>
    </row>
    <row r="77" spans="1:6" ht="12.75">
      <c r="A77" s="32">
        <v>67</v>
      </c>
      <c r="B77" s="33" t="s">
        <v>126</v>
      </c>
      <c r="C77" s="26">
        <v>62</v>
      </c>
      <c r="D77" s="34" t="s">
        <v>4</v>
      </c>
      <c r="E77" s="24"/>
      <c r="F77" s="25"/>
    </row>
    <row r="78" spans="1:6" ht="12.75">
      <c r="A78" s="26">
        <v>68</v>
      </c>
      <c r="B78" s="33" t="s">
        <v>127</v>
      </c>
      <c r="C78" s="26">
        <v>63</v>
      </c>
      <c r="D78" s="30" t="s">
        <v>41</v>
      </c>
      <c r="E78" s="24"/>
      <c r="F78" s="25"/>
    </row>
    <row r="79" spans="1:6" ht="12.75">
      <c r="A79" s="32">
        <v>69</v>
      </c>
      <c r="B79" s="33" t="s">
        <v>128</v>
      </c>
      <c r="C79" s="26">
        <v>64</v>
      </c>
      <c r="D79" s="34" t="s">
        <v>42</v>
      </c>
      <c r="E79" s="24"/>
      <c r="F79" s="25"/>
    </row>
    <row r="80" spans="1:6" ht="12.75">
      <c r="A80" s="26">
        <v>70</v>
      </c>
      <c r="B80" s="33" t="s">
        <v>129</v>
      </c>
      <c r="C80" s="26">
        <v>65</v>
      </c>
      <c r="D80" s="34" t="s">
        <v>47</v>
      </c>
      <c r="E80" s="24"/>
      <c r="F80" s="25"/>
    </row>
    <row r="81" spans="1:6" ht="12.75">
      <c r="A81" s="32">
        <v>71</v>
      </c>
      <c r="B81" s="33" t="s">
        <v>130</v>
      </c>
      <c r="C81" s="26">
        <v>66</v>
      </c>
      <c r="D81" s="34" t="s">
        <v>43</v>
      </c>
      <c r="E81" s="24"/>
      <c r="F81" s="25"/>
    </row>
    <row r="82" spans="1:6" ht="12" customHeight="1">
      <c r="A82" s="26">
        <v>72</v>
      </c>
      <c r="B82" s="33" t="s">
        <v>131</v>
      </c>
      <c r="C82" s="26">
        <v>67</v>
      </c>
      <c r="D82" s="34" t="s">
        <v>44</v>
      </c>
      <c r="E82" s="24"/>
      <c r="F82" s="25"/>
    </row>
    <row r="83" spans="1:6" ht="12.75" customHeight="1">
      <c r="A83" s="32">
        <v>73</v>
      </c>
      <c r="B83" s="33" t="s">
        <v>132</v>
      </c>
      <c r="C83" s="26">
        <v>68</v>
      </c>
      <c r="D83" s="34" t="s">
        <v>45</v>
      </c>
      <c r="E83" s="24"/>
      <c r="F83" s="25"/>
    </row>
    <row r="84" spans="1:6" ht="12.75">
      <c r="A84" s="26">
        <v>74</v>
      </c>
      <c r="B84" s="33" t="s">
        <v>133</v>
      </c>
      <c r="C84" s="26">
        <v>69</v>
      </c>
      <c r="D84" s="34" t="s">
        <v>46</v>
      </c>
      <c r="E84" s="24"/>
      <c r="F84" s="25"/>
    </row>
    <row r="85" spans="1:6" ht="12.75">
      <c r="A85" s="32">
        <v>75</v>
      </c>
      <c r="B85" s="33" t="s">
        <v>134</v>
      </c>
      <c r="C85" s="26">
        <v>70</v>
      </c>
      <c r="D85" s="30" t="s">
        <v>49</v>
      </c>
      <c r="E85" s="24"/>
      <c r="F85" s="25"/>
    </row>
    <row r="86" spans="1:6" ht="12.75">
      <c r="A86" s="26">
        <v>76</v>
      </c>
      <c r="B86" s="33" t="s">
        <v>135</v>
      </c>
      <c r="C86" s="26">
        <v>71</v>
      </c>
      <c r="D86" s="30" t="s">
        <v>50</v>
      </c>
      <c r="E86" s="24"/>
      <c r="F86" s="25"/>
    </row>
    <row r="87" spans="1:6" ht="12.75">
      <c r="A87" s="32">
        <v>77</v>
      </c>
      <c r="B87" s="33" t="s">
        <v>136</v>
      </c>
      <c r="C87" s="26">
        <v>72</v>
      </c>
      <c r="D87" s="30" t="s">
        <v>63</v>
      </c>
      <c r="E87" s="24"/>
      <c r="F87" s="25"/>
    </row>
    <row r="88" spans="1:6" ht="12.75">
      <c r="A88" s="26"/>
      <c r="B88" s="35"/>
      <c r="C88" s="26">
        <v>73</v>
      </c>
      <c r="D88" s="30" t="s">
        <v>62</v>
      </c>
      <c r="E88" s="24"/>
      <c r="F88" s="25"/>
    </row>
    <row r="89" spans="1:6" ht="12.75">
      <c r="A89" s="26"/>
      <c r="B89" s="27" t="s">
        <v>264</v>
      </c>
      <c r="C89" s="26">
        <v>74</v>
      </c>
      <c r="D89" s="30" t="s">
        <v>61</v>
      </c>
      <c r="E89" s="24"/>
      <c r="F89" s="25"/>
    </row>
    <row r="90" spans="1:6" ht="12.75">
      <c r="A90" s="26"/>
      <c r="B90" s="27"/>
      <c r="C90" s="26">
        <v>75</v>
      </c>
      <c r="D90" s="30" t="s">
        <v>60</v>
      </c>
      <c r="E90" s="24"/>
      <c r="F90" s="25"/>
    </row>
    <row r="91" spans="1:6" ht="12.75">
      <c r="A91" s="26">
        <v>78</v>
      </c>
      <c r="B91" s="33" t="s">
        <v>288</v>
      </c>
      <c r="C91" s="26">
        <v>76</v>
      </c>
      <c r="D91" s="30" t="s">
        <v>59</v>
      </c>
      <c r="E91" s="24"/>
      <c r="F91" s="25"/>
    </row>
    <row r="92" spans="1:6" ht="12.75">
      <c r="A92" s="26">
        <v>79</v>
      </c>
      <c r="B92" s="33" t="s">
        <v>289</v>
      </c>
      <c r="C92" s="26"/>
      <c r="D92" s="30"/>
      <c r="E92" s="24"/>
      <c r="F92" s="25"/>
    </row>
    <row r="93" spans="1:6" ht="14.25" customHeight="1">
      <c r="A93" s="26">
        <v>80</v>
      </c>
      <c r="B93" s="33" t="s">
        <v>290</v>
      </c>
      <c r="C93" s="26">
        <v>77</v>
      </c>
      <c r="D93" s="28" t="s">
        <v>213</v>
      </c>
      <c r="E93" s="24"/>
      <c r="F93" s="25"/>
    </row>
    <row r="94" spans="1:6" ht="12.75">
      <c r="A94" s="26">
        <v>81</v>
      </c>
      <c r="B94" s="33" t="s">
        <v>291</v>
      </c>
      <c r="C94" s="26">
        <v>78</v>
      </c>
      <c r="D94" s="34" t="s">
        <v>214</v>
      </c>
      <c r="E94" s="24"/>
      <c r="F94" s="25"/>
    </row>
    <row r="95" spans="1:6" ht="12.75">
      <c r="A95" s="26">
        <v>82</v>
      </c>
      <c r="B95" s="33" t="s">
        <v>137</v>
      </c>
      <c r="C95" s="26">
        <v>79</v>
      </c>
      <c r="D95" s="34" t="s">
        <v>215</v>
      </c>
      <c r="E95" s="24"/>
      <c r="F95" s="25"/>
    </row>
    <row r="96" spans="1:6" ht="25.5">
      <c r="A96" s="26">
        <v>83</v>
      </c>
      <c r="B96" s="33" t="s">
        <v>138</v>
      </c>
      <c r="C96" s="26">
        <v>80</v>
      </c>
      <c r="D96" s="34" t="s">
        <v>216</v>
      </c>
      <c r="E96" s="24"/>
      <c r="F96" s="25"/>
    </row>
    <row r="97" spans="1:6" ht="12.75">
      <c r="A97" s="26">
        <v>84</v>
      </c>
      <c r="B97" s="33" t="s">
        <v>139</v>
      </c>
      <c r="C97" s="26">
        <v>81</v>
      </c>
      <c r="D97" s="34" t="s">
        <v>217</v>
      </c>
      <c r="E97" s="24"/>
      <c r="F97" s="25"/>
    </row>
    <row r="98" spans="1:6" ht="12.75">
      <c r="A98" s="26">
        <v>85</v>
      </c>
      <c r="B98" s="33" t="s">
        <v>140</v>
      </c>
      <c r="D98" s="34"/>
      <c r="E98" s="24"/>
      <c r="F98" s="25"/>
    </row>
    <row r="99" spans="1:6" ht="12.75">
      <c r="A99" s="26">
        <v>86</v>
      </c>
      <c r="B99" s="33" t="s">
        <v>141</v>
      </c>
      <c r="C99" s="26">
        <v>82</v>
      </c>
      <c r="D99" s="28" t="s">
        <v>15</v>
      </c>
      <c r="E99" s="24"/>
      <c r="F99" s="25"/>
    </row>
    <row r="100" spans="1:6" ht="12.75">
      <c r="A100" s="26">
        <v>87</v>
      </c>
      <c r="B100" s="33" t="s">
        <v>142</v>
      </c>
      <c r="C100" s="26">
        <v>83</v>
      </c>
      <c r="D100" s="34" t="s">
        <v>218</v>
      </c>
      <c r="E100" s="24"/>
      <c r="F100" s="25"/>
    </row>
    <row r="101" spans="1:6" ht="12.75">
      <c r="A101" s="26">
        <v>88</v>
      </c>
      <c r="B101" s="33" t="s">
        <v>143</v>
      </c>
      <c r="C101" s="26">
        <v>84</v>
      </c>
      <c r="D101" s="34" t="s">
        <v>219</v>
      </c>
      <c r="E101" s="24"/>
      <c r="F101" s="25"/>
    </row>
    <row r="102" spans="1:6" ht="25.5">
      <c r="A102" s="26">
        <v>89</v>
      </c>
      <c r="B102" s="33" t="s">
        <v>144</v>
      </c>
      <c r="C102" s="26">
        <v>85</v>
      </c>
      <c r="D102" s="34" t="s">
        <v>220</v>
      </c>
      <c r="E102" s="24"/>
      <c r="F102" s="25"/>
    </row>
    <row r="103" spans="1:6" ht="12.75">
      <c r="A103" s="26">
        <v>90</v>
      </c>
      <c r="B103" s="33" t="s">
        <v>145</v>
      </c>
      <c r="C103" s="26">
        <v>86</v>
      </c>
      <c r="D103" s="34" t="s">
        <v>221</v>
      </c>
      <c r="E103" s="24"/>
      <c r="F103" s="25"/>
    </row>
    <row r="104" spans="1:6" ht="12.75">
      <c r="A104" s="26">
        <v>91</v>
      </c>
      <c r="B104" s="33" t="s">
        <v>146</v>
      </c>
      <c r="C104" s="26">
        <v>87</v>
      </c>
      <c r="D104" s="30" t="s">
        <v>222</v>
      </c>
      <c r="E104" s="24"/>
      <c r="F104" s="25"/>
    </row>
    <row r="105" spans="1:6" ht="12.75">
      <c r="A105" s="26">
        <v>92</v>
      </c>
      <c r="B105" s="33" t="s">
        <v>147</v>
      </c>
      <c r="C105" s="26">
        <v>88</v>
      </c>
      <c r="D105" s="34" t="s">
        <v>223</v>
      </c>
      <c r="E105" s="24"/>
      <c r="F105" s="25"/>
    </row>
    <row r="106" spans="1:6" ht="12.75">
      <c r="A106" s="26">
        <v>93</v>
      </c>
      <c r="B106" s="33" t="s">
        <v>148</v>
      </c>
      <c r="C106" s="26">
        <v>89</v>
      </c>
      <c r="D106" s="34" t="s">
        <v>47</v>
      </c>
      <c r="E106" s="24"/>
      <c r="F106" s="25"/>
    </row>
    <row r="107" spans="1:6" ht="12.75">
      <c r="A107" s="26">
        <v>94</v>
      </c>
      <c r="B107" s="33" t="s">
        <v>149</v>
      </c>
      <c r="C107" s="26">
        <v>90</v>
      </c>
      <c r="D107" s="34" t="s">
        <v>16</v>
      </c>
      <c r="E107" s="24"/>
      <c r="F107" s="25"/>
    </row>
    <row r="108" spans="1:6" ht="12.75">
      <c r="A108" s="26">
        <v>95</v>
      </c>
      <c r="B108" s="33" t="s">
        <v>150</v>
      </c>
      <c r="C108" s="26">
        <v>91</v>
      </c>
      <c r="D108" s="34" t="s">
        <v>19</v>
      </c>
      <c r="E108" s="24"/>
      <c r="F108" s="25"/>
    </row>
    <row r="109" spans="1:6" ht="12.75">
      <c r="A109" s="26">
        <v>96</v>
      </c>
      <c r="B109" s="33" t="s">
        <v>151</v>
      </c>
      <c r="C109" s="26">
        <v>92</v>
      </c>
      <c r="D109" s="34" t="s">
        <v>224</v>
      </c>
      <c r="E109" s="24"/>
      <c r="F109" s="25"/>
    </row>
    <row r="110" spans="1:6" ht="12.75">
      <c r="A110" s="26">
        <v>97</v>
      </c>
      <c r="B110" s="33" t="s">
        <v>152</v>
      </c>
      <c r="C110" s="26">
        <v>93</v>
      </c>
      <c r="D110" s="34" t="s">
        <v>225</v>
      </c>
      <c r="E110" s="24"/>
      <c r="F110" s="25"/>
    </row>
    <row r="111" spans="1:6" ht="12.75">
      <c r="A111" s="26">
        <v>98</v>
      </c>
      <c r="B111" s="33" t="s">
        <v>153</v>
      </c>
      <c r="C111" s="26">
        <v>94</v>
      </c>
      <c r="D111" s="30" t="s">
        <v>51</v>
      </c>
      <c r="E111" s="24"/>
      <c r="F111" s="25"/>
    </row>
    <row r="112" spans="1:6" ht="12.75">
      <c r="A112" s="26">
        <v>99</v>
      </c>
      <c r="B112" s="33" t="s">
        <v>154</v>
      </c>
      <c r="C112" s="26">
        <v>95</v>
      </c>
      <c r="D112" s="30" t="s">
        <v>52</v>
      </c>
      <c r="E112" s="24"/>
      <c r="F112" s="25"/>
    </row>
    <row r="113" spans="1:6" ht="12.75">
      <c r="A113" s="26">
        <v>100</v>
      </c>
      <c r="B113" s="33" t="s">
        <v>155</v>
      </c>
      <c r="C113" s="26">
        <v>96</v>
      </c>
      <c r="D113" s="30" t="s">
        <v>64</v>
      </c>
      <c r="E113" s="24"/>
      <c r="F113" s="25"/>
    </row>
    <row r="114" spans="1:6" ht="12.75">
      <c r="A114" s="26">
        <v>101</v>
      </c>
      <c r="B114" s="33" t="s">
        <v>156</v>
      </c>
      <c r="C114" s="26">
        <v>97</v>
      </c>
      <c r="D114" s="30" t="s">
        <v>65</v>
      </c>
      <c r="E114" s="24"/>
      <c r="F114" s="25"/>
    </row>
    <row r="115" spans="1:6" ht="12.75">
      <c r="A115" s="26">
        <v>102</v>
      </c>
      <c r="B115" s="33" t="s">
        <v>292</v>
      </c>
      <c r="C115" s="26">
        <v>98</v>
      </c>
      <c r="D115" s="30" t="s">
        <v>66</v>
      </c>
      <c r="E115" s="24"/>
      <c r="F115" s="25"/>
    </row>
    <row r="116" spans="1:6" ht="12.75">
      <c r="A116" s="26">
        <v>103</v>
      </c>
      <c r="B116" s="33" t="s">
        <v>293</v>
      </c>
      <c r="C116" s="26">
        <v>99</v>
      </c>
      <c r="D116" s="30" t="s">
        <v>67</v>
      </c>
      <c r="E116" s="24"/>
      <c r="F116" s="25"/>
    </row>
    <row r="117" spans="1:6" ht="12.75">
      <c r="A117" s="26">
        <v>104</v>
      </c>
      <c r="B117" s="33" t="s">
        <v>294</v>
      </c>
      <c r="C117" s="26">
        <v>100</v>
      </c>
      <c r="D117" s="30" t="s">
        <v>68</v>
      </c>
      <c r="E117" s="24"/>
      <c r="F117" s="25"/>
    </row>
    <row r="118" spans="1:6" ht="12.75">
      <c r="A118" s="26"/>
      <c r="B118" s="31"/>
      <c r="D118" s="34"/>
      <c r="E118" s="24"/>
      <c r="F118" s="25"/>
    </row>
    <row r="119" spans="1:6" ht="12.75">
      <c r="A119" s="26"/>
      <c r="B119" s="27" t="s">
        <v>265</v>
      </c>
      <c r="C119" s="26">
        <v>101</v>
      </c>
      <c r="D119" s="28" t="s">
        <v>36</v>
      </c>
      <c r="E119" s="24"/>
      <c r="F119" s="25"/>
    </row>
    <row r="120" spans="1:6" ht="12.75">
      <c r="A120" s="26"/>
      <c r="B120" s="31"/>
      <c r="C120" s="26">
        <v>102</v>
      </c>
      <c r="D120" s="30" t="s">
        <v>20</v>
      </c>
      <c r="E120" s="24"/>
      <c r="F120" s="25"/>
    </row>
    <row r="121" spans="1:6" ht="12.75">
      <c r="A121" s="26">
        <v>105</v>
      </c>
      <c r="B121" s="38" t="s">
        <v>236</v>
      </c>
      <c r="C121" s="26">
        <v>103</v>
      </c>
      <c r="D121" s="34" t="s">
        <v>21</v>
      </c>
      <c r="E121" s="24"/>
      <c r="F121" s="25"/>
    </row>
    <row r="122" spans="1:6" ht="12.75">
      <c r="A122" s="26">
        <v>106</v>
      </c>
      <c r="B122" s="38" t="s">
        <v>237</v>
      </c>
      <c r="C122" s="26">
        <v>104</v>
      </c>
      <c r="D122" s="34" t="s">
        <v>22</v>
      </c>
      <c r="E122" s="24"/>
      <c r="F122" s="25"/>
    </row>
    <row r="123" spans="1:6" ht="12.75">
      <c r="A123" s="26">
        <v>107</v>
      </c>
      <c r="B123" s="38" t="s">
        <v>238</v>
      </c>
      <c r="C123" s="26">
        <v>105</v>
      </c>
      <c r="D123" s="30" t="s">
        <v>23</v>
      </c>
      <c r="E123" s="24"/>
      <c r="F123" s="25"/>
    </row>
    <row r="124" spans="1:6" ht="12.75">
      <c r="A124" s="26">
        <v>108</v>
      </c>
      <c r="B124" s="38" t="s">
        <v>239</v>
      </c>
      <c r="C124" s="26">
        <v>106</v>
      </c>
      <c r="D124" s="34" t="s">
        <v>24</v>
      </c>
      <c r="E124" s="24"/>
      <c r="F124" s="25"/>
    </row>
    <row r="125" spans="1:6" ht="12.75">
      <c r="A125" s="26">
        <v>109</v>
      </c>
      <c r="B125" s="38" t="s">
        <v>240</v>
      </c>
      <c r="C125" s="26">
        <v>107</v>
      </c>
      <c r="D125" s="34" t="s">
        <v>25</v>
      </c>
      <c r="E125" s="24"/>
      <c r="F125" s="25"/>
    </row>
    <row r="126" spans="1:6" ht="12.75">
      <c r="A126" s="26">
        <v>110</v>
      </c>
      <c r="B126" s="38" t="s">
        <v>241</v>
      </c>
      <c r="C126" s="26">
        <v>108</v>
      </c>
      <c r="D126" s="34" t="s">
        <v>26</v>
      </c>
      <c r="E126" s="24"/>
      <c r="F126" s="25"/>
    </row>
    <row r="127" spans="1:6" ht="12.75">
      <c r="A127" s="26">
        <v>111</v>
      </c>
      <c r="B127" s="38" t="s">
        <v>242</v>
      </c>
      <c r="C127" s="26">
        <v>109</v>
      </c>
      <c r="D127" s="34" t="s">
        <v>27</v>
      </c>
      <c r="E127" s="24"/>
      <c r="F127" s="25"/>
    </row>
    <row r="128" spans="1:6" ht="12.75" customHeight="1">
      <c r="A128" s="26">
        <v>112</v>
      </c>
      <c r="B128" s="38" t="s">
        <v>243</v>
      </c>
      <c r="C128" s="26">
        <v>110</v>
      </c>
      <c r="D128" s="34" t="s">
        <v>28</v>
      </c>
      <c r="E128" s="24"/>
      <c r="F128" s="25"/>
    </row>
    <row r="129" spans="1:6" ht="12.75">
      <c r="A129" s="26">
        <v>113</v>
      </c>
      <c r="B129" s="38" t="s">
        <v>244</v>
      </c>
      <c r="C129" s="26">
        <v>111</v>
      </c>
      <c r="D129" s="34" t="s">
        <v>29</v>
      </c>
      <c r="E129" s="24"/>
      <c r="F129" s="25"/>
    </row>
    <row r="130" spans="1:6" ht="12.75">
      <c r="A130" s="26">
        <v>114</v>
      </c>
      <c r="B130" s="38" t="s">
        <v>245</v>
      </c>
      <c r="C130" s="26">
        <v>112</v>
      </c>
      <c r="D130" s="30" t="s">
        <v>30</v>
      </c>
      <c r="E130" s="24"/>
      <c r="F130" s="25"/>
    </row>
    <row r="131" spans="1:6" ht="12.75">
      <c r="A131" s="26">
        <v>115</v>
      </c>
      <c r="B131" s="38" t="s">
        <v>246</v>
      </c>
      <c r="C131" s="26">
        <v>113</v>
      </c>
      <c r="D131" s="34" t="s">
        <v>31</v>
      </c>
      <c r="E131" s="24"/>
      <c r="F131" s="25"/>
    </row>
    <row r="132" spans="1:6" ht="12.75">
      <c r="A132" s="26">
        <v>116</v>
      </c>
      <c r="B132" s="38" t="s">
        <v>247</v>
      </c>
      <c r="C132" s="26">
        <v>114</v>
      </c>
      <c r="D132" s="34" t="s">
        <v>32</v>
      </c>
      <c r="E132" s="24"/>
      <c r="F132" s="25"/>
    </row>
    <row r="133" spans="1:6" ht="12.75">
      <c r="A133" s="26">
        <v>117</v>
      </c>
      <c r="B133" s="38" t="s">
        <v>248</v>
      </c>
      <c r="C133" s="26">
        <v>115</v>
      </c>
      <c r="D133" s="34" t="s">
        <v>33</v>
      </c>
      <c r="E133" s="24"/>
      <c r="F133" s="25"/>
    </row>
    <row r="134" spans="1:6" ht="12.75">
      <c r="A134" s="26">
        <v>118</v>
      </c>
      <c r="B134" s="33" t="s">
        <v>249</v>
      </c>
      <c r="C134" s="26">
        <v>116</v>
      </c>
      <c r="D134" s="34" t="s">
        <v>34</v>
      </c>
      <c r="E134" s="24"/>
      <c r="F134" s="25"/>
    </row>
    <row r="135" spans="1:6" ht="25.5">
      <c r="A135" s="36"/>
      <c r="B135" s="37"/>
      <c r="C135" s="26">
        <v>117</v>
      </c>
      <c r="D135" s="34" t="s">
        <v>35</v>
      </c>
      <c r="E135" s="24"/>
      <c r="F135" s="25"/>
    </row>
    <row r="136" spans="1:6" ht="12.75">
      <c r="A136" s="36"/>
      <c r="B136" s="39" t="s">
        <v>266</v>
      </c>
      <c r="C136" s="26">
        <v>118</v>
      </c>
      <c r="D136" s="30" t="s">
        <v>53</v>
      </c>
      <c r="E136" s="24"/>
      <c r="F136" s="25"/>
    </row>
    <row r="137" spans="1:6" ht="12.75">
      <c r="A137" s="36"/>
      <c r="B137" s="37"/>
      <c r="C137" s="26">
        <v>119</v>
      </c>
      <c r="D137" s="30" t="s">
        <v>54</v>
      </c>
      <c r="E137" s="24"/>
      <c r="F137" s="25"/>
    </row>
    <row r="138" spans="1:6" ht="12.75">
      <c r="A138" s="26">
        <v>119</v>
      </c>
      <c r="B138" s="37" t="s">
        <v>267</v>
      </c>
      <c r="C138" s="26">
        <v>120</v>
      </c>
      <c r="D138" s="30" t="s">
        <v>55</v>
      </c>
      <c r="E138" s="24"/>
      <c r="F138" s="25"/>
    </row>
    <row r="139" spans="1:6" ht="12.75">
      <c r="A139" s="26">
        <v>120</v>
      </c>
      <c r="B139" s="31" t="s">
        <v>157</v>
      </c>
      <c r="C139" s="26">
        <v>121</v>
      </c>
      <c r="D139" s="30" t="s">
        <v>56</v>
      </c>
      <c r="E139" s="24"/>
      <c r="F139" s="25"/>
    </row>
    <row r="140" spans="1:6" ht="12.75">
      <c r="A140" s="26">
        <v>121</v>
      </c>
      <c r="B140" s="31" t="s">
        <v>158</v>
      </c>
      <c r="C140" s="26">
        <v>122</v>
      </c>
      <c r="D140" s="30" t="s">
        <v>69</v>
      </c>
      <c r="E140" s="24"/>
      <c r="F140" s="25"/>
    </row>
    <row r="141" spans="1:6" ht="12.75">
      <c r="A141" s="26">
        <v>122</v>
      </c>
      <c r="B141" s="31" t="s">
        <v>159</v>
      </c>
      <c r="C141" s="26">
        <v>123</v>
      </c>
      <c r="D141" s="30" t="s">
        <v>70</v>
      </c>
      <c r="E141" s="24"/>
      <c r="F141" s="25"/>
    </row>
    <row r="142" spans="1:6" ht="12.75">
      <c r="A142" s="26">
        <v>123</v>
      </c>
      <c r="B142" s="33" t="s">
        <v>160</v>
      </c>
      <c r="C142" s="26">
        <v>124</v>
      </c>
      <c r="D142" s="30" t="s">
        <v>71</v>
      </c>
      <c r="E142" s="24"/>
      <c r="F142" s="25"/>
    </row>
    <row r="143" spans="1:6" ht="12.75">
      <c r="A143" s="26">
        <v>124</v>
      </c>
      <c r="B143" s="33" t="s">
        <v>161</v>
      </c>
      <c r="C143" s="26">
        <v>125</v>
      </c>
      <c r="D143" s="30" t="s">
        <v>72</v>
      </c>
      <c r="E143" s="24"/>
      <c r="F143" s="25"/>
    </row>
    <row r="144" spans="1:6" ht="12.75">
      <c r="A144" s="26">
        <v>125</v>
      </c>
      <c r="B144" s="33" t="s">
        <v>162</v>
      </c>
      <c r="C144" s="26">
        <v>126</v>
      </c>
      <c r="D144" s="30" t="s">
        <v>73</v>
      </c>
      <c r="E144" s="24"/>
      <c r="F144" s="25"/>
    </row>
    <row r="145" spans="1:6" ht="12.75">
      <c r="A145" s="26">
        <v>126</v>
      </c>
      <c r="B145" s="33" t="s">
        <v>163</v>
      </c>
      <c r="C145" s="26">
        <v>127</v>
      </c>
      <c r="D145" s="30" t="s">
        <v>74</v>
      </c>
      <c r="E145" s="24"/>
      <c r="F145" s="25"/>
    </row>
    <row r="146" spans="1:6" ht="12.75">
      <c r="A146" s="26">
        <v>127</v>
      </c>
      <c r="B146" s="33" t="s">
        <v>164</v>
      </c>
      <c r="C146" s="26">
        <v>128</v>
      </c>
      <c r="D146" s="30" t="s">
        <v>75</v>
      </c>
      <c r="E146" s="24"/>
      <c r="F146" s="25"/>
    </row>
    <row r="147" spans="1:6" ht="12.75">
      <c r="A147" s="26">
        <v>128</v>
      </c>
      <c r="B147" s="33" t="s">
        <v>165</v>
      </c>
      <c r="C147" s="26">
        <v>129</v>
      </c>
      <c r="D147" s="30" t="s">
        <v>76</v>
      </c>
      <c r="E147" s="24"/>
      <c r="F147" s="25"/>
    </row>
    <row r="148" spans="1:6" ht="12.75">
      <c r="A148" s="26">
        <v>129</v>
      </c>
      <c r="B148" s="33" t="s">
        <v>166</v>
      </c>
      <c r="C148" s="26">
        <v>130</v>
      </c>
      <c r="D148" s="30" t="s">
        <v>77</v>
      </c>
      <c r="E148" s="24"/>
      <c r="F148" s="25"/>
    </row>
    <row r="149" spans="1:6" ht="12.75">
      <c r="A149" s="26">
        <v>130</v>
      </c>
      <c r="B149" s="31" t="s">
        <v>167</v>
      </c>
      <c r="C149" s="26">
        <v>131</v>
      </c>
      <c r="D149" s="30" t="s">
        <v>78</v>
      </c>
      <c r="E149" s="24"/>
      <c r="F149" s="25"/>
    </row>
    <row r="150" spans="1:6" ht="12.75">
      <c r="A150" s="26">
        <v>131</v>
      </c>
      <c r="B150" s="31" t="s">
        <v>168</v>
      </c>
      <c r="C150" s="26">
        <v>132</v>
      </c>
      <c r="D150" s="30" t="s">
        <v>79</v>
      </c>
      <c r="E150" s="24"/>
      <c r="F150" s="25"/>
    </row>
    <row r="151" spans="1:6" ht="12.75">
      <c r="A151" s="26">
        <v>132</v>
      </c>
      <c r="B151" s="31" t="s">
        <v>169</v>
      </c>
      <c r="C151" s="26">
        <v>133</v>
      </c>
      <c r="D151" s="30" t="s">
        <v>80</v>
      </c>
      <c r="E151" s="24"/>
      <c r="F151" s="25"/>
    </row>
    <row r="152" spans="1:6" ht="12.75">
      <c r="A152" s="36"/>
      <c r="D152" s="34"/>
      <c r="E152" s="24"/>
      <c r="F152" s="25"/>
    </row>
    <row r="153" spans="1:6" ht="25.5">
      <c r="A153" s="36"/>
      <c r="C153" s="26">
        <v>134</v>
      </c>
      <c r="D153" s="28" t="s">
        <v>37</v>
      </c>
      <c r="E153" s="24"/>
      <c r="F153" s="25"/>
    </row>
    <row r="154" spans="1:6" ht="25.5">
      <c r="A154" s="36"/>
      <c r="C154" s="26">
        <v>135</v>
      </c>
      <c r="D154" s="34" t="s">
        <v>38</v>
      </c>
      <c r="E154" s="24"/>
      <c r="F154" s="25"/>
    </row>
    <row r="155" spans="1:6" ht="12.75">
      <c r="A155" s="36"/>
      <c r="B155" s="37"/>
      <c r="C155" s="26">
        <v>136</v>
      </c>
      <c r="D155" s="34" t="s">
        <v>40</v>
      </c>
      <c r="E155" s="24"/>
      <c r="F155" s="25"/>
    </row>
    <row r="156" spans="1:6" ht="12.75">
      <c r="A156" s="36"/>
      <c r="B156" s="37"/>
      <c r="C156" s="26">
        <v>137</v>
      </c>
      <c r="D156" s="34" t="s">
        <v>39</v>
      </c>
      <c r="E156" s="24"/>
      <c r="F156" s="25"/>
    </row>
    <row r="157" spans="1:6" ht="12.75">
      <c r="A157" s="36"/>
      <c r="B157" s="37"/>
      <c r="D157" s="34"/>
      <c r="E157" s="24"/>
      <c r="F157" s="25"/>
    </row>
    <row r="158" spans="1:6" ht="12.75">
      <c r="A158" s="36"/>
      <c r="B158" s="37"/>
      <c r="C158" s="26">
        <v>139</v>
      </c>
      <c r="D158" s="34" t="s">
        <v>226</v>
      </c>
      <c r="E158" s="24"/>
      <c r="F158" s="25"/>
    </row>
    <row r="159" spans="1:6" ht="12.75">
      <c r="A159" s="36"/>
      <c r="B159" s="37"/>
      <c r="C159" s="26">
        <v>140</v>
      </c>
      <c r="D159" s="34" t="s">
        <v>227</v>
      </c>
      <c r="E159" s="24"/>
      <c r="F159" s="25"/>
    </row>
    <row r="160" spans="1:6" ht="12.75">
      <c r="A160" s="36"/>
      <c r="B160" s="37"/>
      <c r="C160" s="26">
        <v>141</v>
      </c>
      <c r="D160" s="34" t="s">
        <v>228</v>
      </c>
      <c r="E160" s="24"/>
      <c r="F160" s="25"/>
    </row>
    <row r="161" spans="1:6" ht="12.75">
      <c r="A161" s="36"/>
      <c r="B161" s="37"/>
      <c r="C161" s="26">
        <v>142</v>
      </c>
      <c r="D161" s="34" t="s">
        <v>229</v>
      </c>
      <c r="E161" s="24"/>
      <c r="F161" s="25"/>
    </row>
    <row r="162" spans="1:6" ht="12.75">
      <c r="A162" s="36"/>
      <c r="B162" s="37"/>
      <c r="C162" s="26">
        <v>143</v>
      </c>
      <c r="D162" s="34" t="s">
        <v>230</v>
      </c>
      <c r="E162" s="24"/>
      <c r="F162" s="25"/>
    </row>
    <row r="163" spans="1:6" ht="12.75">
      <c r="A163" s="36"/>
      <c r="B163" s="37"/>
      <c r="C163" s="26">
        <v>144</v>
      </c>
      <c r="D163" s="34" t="s">
        <v>231</v>
      </c>
      <c r="E163" s="24"/>
      <c r="F163" s="25"/>
    </row>
    <row r="164" spans="1:6" ht="12.75">
      <c r="A164" s="40"/>
      <c r="B164" s="41"/>
      <c r="C164" s="42"/>
      <c r="D164" s="43"/>
      <c r="E164" s="44"/>
      <c r="F164" s="45"/>
    </row>
    <row r="215" ht="14.25" customHeight="1"/>
    <row r="216" ht="14.25" customHeight="1"/>
    <row r="220" spans="11:12" ht="12.75">
      <c r="K220" s="9"/>
      <c r="L220" s="9"/>
    </row>
    <row r="274" ht="12.75">
      <c r="L274" s="8"/>
    </row>
    <row r="275" ht="12.75">
      <c r="H275" s="2"/>
    </row>
    <row r="276" ht="12.75">
      <c r="H276" s="3"/>
    </row>
    <row r="277" ht="12.75">
      <c r="H277" s="3"/>
    </row>
    <row r="278" ht="12.75">
      <c r="H278" s="3"/>
    </row>
    <row r="279" ht="12.75">
      <c r="H279" s="3"/>
    </row>
    <row r="280" ht="12.75">
      <c r="H280" s="3"/>
    </row>
    <row r="281" ht="12.75">
      <c r="H281" s="3"/>
    </row>
    <row r="282" ht="12.75">
      <c r="H282" s="3"/>
    </row>
    <row r="283" ht="12.75">
      <c r="H283" s="3"/>
    </row>
    <row r="284" ht="12.75">
      <c r="H284" s="3"/>
    </row>
    <row r="285" ht="12.75">
      <c r="H285" s="3"/>
    </row>
    <row r="286" ht="12.75">
      <c r="H286" s="3"/>
    </row>
    <row r="288" spans="2:9" ht="12.75">
      <c r="B288" s="13"/>
      <c r="H288" s="4"/>
      <c r="I288" s="5"/>
    </row>
    <row r="289" spans="8:9" ht="12.75">
      <c r="H289" s="5"/>
      <c r="I289" s="5"/>
    </row>
    <row r="290" spans="8:9" ht="12.75">
      <c r="H290" s="5"/>
      <c r="I290" s="6"/>
    </row>
    <row r="291" spans="8:9" ht="12.75">
      <c r="H291" s="5"/>
      <c r="I291" s="6"/>
    </row>
    <row r="292" spans="8:9" ht="12.75">
      <c r="H292" s="5"/>
      <c r="I292" s="6"/>
    </row>
    <row r="293" spans="8:10" ht="12.75">
      <c r="H293" s="4"/>
      <c r="I293" s="5"/>
      <c r="J293" s="5"/>
    </row>
    <row r="294" spans="8:10" ht="12.75">
      <c r="H294" s="4"/>
      <c r="I294" s="6"/>
      <c r="J294" s="6"/>
    </row>
    <row r="295" spans="8:10" ht="12.75">
      <c r="H295" s="4"/>
      <c r="I295" s="6"/>
      <c r="J295" s="6"/>
    </row>
    <row r="296" spans="8:10" ht="12.75">
      <c r="H296" s="4"/>
      <c r="I296" s="6"/>
      <c r="J296" s="6"/>
    </row>
    <row r="298" ht="12.75">
      <c r="H298" s="1"/>
    </row>
    <row r="301" ht="12.75"/>
    <row r="302" ht="15">
      <c r="H302" s="7"/>
    </row>
    <row r="303" ht="15">
      <c r="H303" s="7"/>
    </row>
    <row r="304" ht="15">
      <c r="H304" s="7"/>
    </row>
  </sheetData>
  <sheetProtection/>
  <mergeCells count="1">
    <mergeCell ref="A1:D1"/>
  </mergeCells>
  <printOptions/>
  <pageMargins left="0.29" right="0.2" top="0.23" bottom="0.25" header="0.2" footer="0.18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Чернова Оксана Геннадьевна</cp:lastModifiedBy>
  <cp:lastPrinted>2011-04-13T04:24:19Z</cp:lastPrinted>
  <dcterms:created xsi:type="dcterms:W3CDTF">2003-01-28T12:33:10Z</dcterms:created>
  <dcterms:modified xsi:type="dcterms:W3CDTF">2015-07-07T03:22:24Z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