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Фрунзе, 224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</definedNames>
  <calcPr calcId="152511"/>
</workbook>
</file>

<file path=xl/calcChain.xml><?xml version="1.0" encoding="utf-8"?>
<calcChain xmlns="http://schemas.openxmlformats.org/spreadsheetml/2006/main">
  <c r="D35" i="1" l="1"/>
  <c r="D31" i="1"/>
  <c r="H33" i="1" l="1"/>
  <c r="H29" i="1"/>
  <c r="D34" i="1" l="1"/>
  <c r="D30" i="1"/>
  <c r="H26" i="1"/>
  <c r="H25" i="1"/>
  <c r="H27" i="1" s="1"/>
  <c r="H34" i="1" l="1"/>
  <c r="H30" i="1"/>
  <c r="H31" i="1" s="1"/>
  <c r="D27" i="1" l="1"/>
  <c r="D26" i="1"/>
  <c r="H35" i="1" l="1"/>
</calcChain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<sst xmlns="http://schemas.openxmlformats.org/spreadsheetml/2006/main" count="58" uniqueCount="40">
  <si>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</si>
  <si>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</si>
  <si>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</si>
  <si>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</si>
  <si>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</si>
  <si>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</si>
  <si>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</si>
  <si>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</si>
  <si>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</si>
  <si>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</si>
  <si>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</si>
  <si>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</si>
  <si>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</si>
  <si>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</si>
  <si>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</si>
  <si>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</si>
  <si>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</si>
  <si>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</si>
  <si>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</si>
  <si>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</si>
  <si>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</si>
  <si>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</si>
  <si>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</si>
  <si>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</si>
  <si>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</si>
  <si>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</si>
  <si>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</si>
  <si>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</si>
  <si>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</si>
  <si>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</si>
  <si>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</si>
  <si>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</si>
  <si>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</si>
  <si>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</si>
  <si>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</si>
  <si>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</si>
  <si>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</si>
  <si>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крыши многоквартирного дома, расположенного по адресу г. Томск, пр. Фрунзе, д. 224</t>
  </si>
  <si>
    <t>Капитальный ремонт крыши  многоквартирного дома, расположенного по адресу г. Томск, пр. Фрунзе, д. 224</t>
  </si>
  <si>
    <t>Сводный сметный расчет в сумме:  2 425 688,50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</si>
</sst>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2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31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32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39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35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9" t="s">
        <v>1</v>
      </c>
      <c r="B19" s="50" t="s">
        <v>7</v>
      </c>
      <c r="C19" s="49" t="s">
        <v>8</v>
      </c>
      <c r="D19" s="51" t="s">
        <v>9</v>
      </c>
      <c r="E19" s="51"/>
      <c r="F19" s="51"/>
      <c r="G19" s="51"/>
      <c r="H19" s="49" t="s">
        <v>14</v>
      </c>
    </row>
    <row r="20" spans="1:14" x14ac:dyDescent="0.2">
      <c r="A20" s="49"/>
      <c r="B20" s="50"/>
      <c r="C20" s="49"/>
      <c r="D20" s="49" t="s">
        <v>10</v>
      </c>
      <c r="E20" s="49" t="s">
        <v>11</v>
      </c>
      <c r="F20" s="49" t="s">
        <v>12</v>
      </c>
      <c r="G20" s="49" t="s">
        <v>13</v>
      </c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9"/>
      <c r="B22" s="50"/>
      <c r="C22" s="49"/>
      <c r="D22" s="49"/>
      <c r="E22" s="49"/>
      <c r="F22" s="49"/>
      <c r="G22" s="49"/>
      <c r="H22" s="49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4" t="s">
        <v>17</v>
      </c>
      <c r="B24" s="45"/>
      <c r="C24" s="45"/>
      <c r="D24" s="45"/>
      <c r="E24" s="45"/>
      <c r="F24" s="45"/>
      <c r="G24" s="45"/>
      <c r="H24" s="45"/>
    </row>
    <row r="25" spans="1:14" s="30" customFormat="1" ht="25.5" x14ac:dyDescent="0.2">
      <c r="A25" s="29">
        <v>1</v>
      </c>
      <c r="B25" s="20" t="s">
        <v>18</v>
      </c>
      <c r="C25" s="21" t="s">
        <v>38</v>
      </c>
      <c r="D25" s="34">
        <v>2015361</v>
      </c>
      <c r="E25" s="34"/>
      <c r="F25" s="34"/>
      <c r="G25" s="34"/>
      <c r="H25" s="34">
        <f>D25+E25</f>
        <v>2015361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D25</f>
        <v>2015361</v>
      </c>
      <c r="E26" s="35"/>
      <c r="F26" s="35"/>
      <c r="G26" s="35"/>
      <c r="H26" s="35">
        <f>D25+E25</f>
        <v>2015361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D25</f>
        <v>2015361</v>
      </c>
      <c r="E27" s="36"/>
      <c r="F27" s="36"/>
      <c r="G27" s="36"/>
      <c r="H27" s="36">
        <f>H25</f>
        <v>2015361</v>
      </c>
    </row>
    <row r="28" spans="1:14" x14ac:dyDescent="0.2">
      <c r="A28" s="44" t="s">
        <v>21</v>
      </c>
      <c r="B28" s="45"/>
      <c r="C28" s="45"/>
      <c r="D28" s="45"/>
      <c r="E28" s="45"/>
      <c r="F28" s="45"/>
      <c r="G28" s="45"/>
      <c r="H28" s="45"/>
      <c r="J28" s="39"/>
      <c r="K28" s="39"/>
      <c r="L28" s="39"/>
      <c r="M28" s="39"/>
      <c r="N28" s="39"/>
    </row>
    <row r="29" spans="1:14" s="30" customFormat="1" ht="25.5" x14ac:dyDescent="0.2">
      <c r="A29" s="29">
        <v>2</v>
      </c>
      <c r="B29" s="20" t="s">
        <v>22</v>
      </c>
      <c r="C29" s="21" t="s">
        <v>23</v>
      </c>
      <c r="D29" s="34">
        <v>40307.22</v>
      </c>
      <c r="E29" s="34"/>
      <c r="F29" s="34"/>
      <c r="G29" s="34"/>
      <c r="H29" s="34">
        <f>D29+E29</f>
        <v>40307.22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40307.22</v>
      </c>
      <c r="E30" s="35"/>
      <c r="F30" s="35"/>
      <c r="G30" s="35"/>
      <c r="H30" s="35">
        <f>H29</f>
        <v>40307.22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D29+D27</f>
        <v>2055668.22</v>
      </c>
      <c r="E31" s="36"/>
      <c r="F31" s="36"/>
      <c r="G31" s="36"/>
      <c r="H31" s="36">
        <f>H27+H30</f>
        <v>2055668.22</v>
      </c>
      <c r="J31" s="38"/>
      <c r="K31" s="38"/>
      <c r="L31" s="38"/>
      <c r="M31" s="38"/>
      <c r="N31" s="38"/>
    </row>
    <row r="32" spans="1:14" x14ac:dyDescent="0.2">
      <c r="A32" s="44" t="s">
        <v>36</v>
      </c>
      <c r="B32" s="45"/>
      <c r="C32" s="45"/>
      <c r="D32" s="45"/>
      <c r="E32" s="45"/>
      <c r="F32" s="45"/>
      <c r="G32" s="45"/>
      <c r="H32" s="45"/>
      <c r="J32" s="39"/>
      <c r="K32" s="39"/>
      <c r="L32" s="39"/>
      <c r="M32" s="39"/>
      <c r="N32" s="39"/>
    </row>
    <row r="33" spans="1:14" s="30" customFormat="1" ht="25.5" x14ac:dyDescent="0.2">
      <c r="A33" s="29">
        <v>3</v>
      </c>
      <c r="B33" s="20" t="s">
        <v>26</v>
      </c>
      <c r="C33" s="21" t="s">
        <v>30</v>
      </c>
      <c r="D33" s="34">
        <v>370020.28</v>
      </c>
      <c r="E33" s="34"/>
      <c r="F33" s="34"/>
      <c r="G33" s="34"/>
      <c r="H33" s="34">
        <f>D33+E33</f>
        <v>370020.28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27</v>
      </c>
      <c r="D34" s="35">
        <f>D33</f>
        <v>370020.28</v>
      </c>
      <c r="E34" s="35"/>
      <c r="F34" s="35"/>
      <c r="G34" s="35"/>
      <c r="H34" s="35">
        <f>D34+E34</f>
        <v>370020.28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28</v>
      </c>
      <c r="D35" s="36">
        <f>D31+D33</f>
        <v>2425688.5</v>
      </c>
      <c r="E35" s="36"/>
      <c r="F35" s="36"/>
      <c r="G35" s="36"/>
      <c r="H35" s="36">
        <f>D35+E35</f>
        <v>2425688.5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29</v>
      </c>
      <c r="D36" s="37">
        <v>2425688.5</v>
      </c>
      <c r="E36" s="37"/>
      <c r="F36" s="37"/>
      <c r="G36" s="37"/>
      <c r="H36" s="37">
        <v>2425688.5</v>
      </c>
    </row>
    <row r="37" spans="1:14" x14ac:dyDescent="0.2">
      <c r="B37" s="15" t="s">
        <v>15</v>
      </c>
    </row>
    <row r="38" spans="1:14" ht="21.75" customHeight="1" x14ac:dyDescent="0.2">
      <c r="A38" s="28"/>
      <c r="B38" s="46" t="s">
        <v>33</v>
      </c>
      <c r="C38" s="46"/>
      <c r="D38" s="46"/>
      <c r="E38" s="46"/>
      <c r="F38" s="46"/>
      <c r="G38" s="46"/>
      <c r="H38" s="46"/>
      <c r="I38" s="46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6" t="s">
        <v>34</v>
      </c>
      <c r="C40" s="46"/>
      <c r="D40" s="46"/>
      <c r="E40" s="46"/>
      <c r="F40" s="46"/>
      <c r="G40" s="46"/>
      <c r="H40" s="46"/>
      <c r="I40" s="46"/>
    </row>
    <row r="41" spans="1:14" ht="12.75" customHeight="1" x14ac:dyDescent="0.2">
      <c r="B41" s="47"/>
      <c r="C41" s="48"/>
      <c r="D41" s="48"/>
      <c r="E41" s="48"/>
      <c r="F41" s="48"/>
      <c r="G41" s="48"/>
      <c r="H41" s="48"/>
      <c r="I41" s="48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2015-10-13T03:08:20Z</dcterms:modified>
</cp:coreProperties>
</file>