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Нахимова,12-2\"/>
    </mc:Choice>
  </mc:AlternateContent>
  <bookViews>
    <workbookView xWindow="0" yWindow="60" windowWidth="7500" windowHeight="4245"/>
  </bookViews>
  <sheets>
    <sheet name="ПНР 10 ост" sheetId="5" r:id="rId1"/>
  </sheets>
  <definedNames>
    <definedName name="__index_rasc__">'ПНР 10 ост'!$H$21</definedName>
    <definedName name="__index_raz__">'ПНР 10 ост'!$A$26:$N$26</definedName>
    <definedName name="__index_smet__">'ПНР 10 ост'!$A$37:$N$37</definedName>
    <definedName name="__koef_rasc__">'ПНР 10 ост'!$C$21</definedName>
    <definedName name="__limit_r__">'ПНР 10 ост'!#REF!</definedName>
    <definedName name="__limit_s__">'ПНР 10 ост'!$A$46:$N$46</definedName>
    <definedName name="__nr_rasc__">'ПНР 10 ост'!$A$23:$N$23</definedName>
    <definedName name="__nr_raz__">'ПНР 10 ост'!$A$28:$N$28</definedName>
    <definedName name="__nr_smet__">'ПНР 10 ост'!$A$39:$N$39</definedName>
    <definedName name="__rasc__">'ПНР 10 ост'!$A$21:$N$24</definedName>
    <definedName name="__raz__">'ПНР 10 ост'!$A$20:$N$35</definedName>
    <definedName name="__smet__">'ПНР 10 ост'!$A$1:$N$51</definedName>
    <definedName name="__sp_rasc__">'ПНР 10 ост'!$A$24:$N$24</definedName>
    <definedName name="__sp_raz__">'ПНР 10 ост'!$A$30:$N$30</definedName>
    <definedName name="__sp_smet__">'ПНР 10 ост'!$A$41:$N$41</definedName>
    <definedName name="__typeworks_raz__">'ПНР 10 ост'!$34:$34</definedName>
    <definedName name="__typeworks_smet__">'ПНР 10 ост'!$45:$45</definedName>
    <definedName name="ItogiRaz">'ПНР 10 ост'!$25:$35</definedName>
    <definedName name="_xlnm.Print_Area" localSheetId="0">'ПНР 10 ост'!$A$1:$N$51</definedName>
  </definedNames>
  <calcPr calcId="152511"/>
</workbook>
</file>

<file path=xl/calcChain.xml><?xml version="1.0" encoding="utf-8"?>
<calcChain xmlns="http://schemas.openxmlformats.org/spreadsheetml/2006/main">
  <c r="I49" i="5" l="1"/>
  <c r="I47" i="5"/>
</calcChain>
</file>

<file path=xl/sharedStrings.xml><?xml version="1.0" encoding="utf-8"?>
<sst xmlns="http://schemas.openxmlformats.org/spreadsheetml/2006/main" count="68" uniqueCount="54">
  <si>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</si>
  <si>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</si>
  <si>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</si>
  <si>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</si>
  <si>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</si>
  <si>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</si>
  <si>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</si>
  <si>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</si>
  <si>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</si>
  <si>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</si>
  <si>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</si>
  <si>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</si>
  <si>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</si>
  <si>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</si>
  <si>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</si>
  <si>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</si>
  <si>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</si>
  <si>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</si>
  <si>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</si>
  <si>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</si>
  <si>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</si>
  <si>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</si>
  <si>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</si>
  <si>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</si>
  <si>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</si>
  <si>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</si>
  <si>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</si>
  <si>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</si>
  <si>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</si>
  <si>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</si>
  <si>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</si>
  <si>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</si>
  <si>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</si>
  <si>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</si>
  <si>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</si>
  <si>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</si>
  <si>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</si>
  <si>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Итого прямые затраты по разделу в текущих ценах:</t>
  </si>
  <si>
    <t>Накладные расходы: 65%*0,85=55% ФОТ (п.1)</t>
  </si>
  <si>
    <t>ИТОГО накладных расходов по разделу:</t>
  </si>
  <si>
    <t>Сметная прибыль: 40%*0,8=32% ФОТ (п.1)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</si>
  <si>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</si>
  <si>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</si>
  <si>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</si>
  <si>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</si>
  <si>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</si>
  <si>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</si>
  <si>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</si>
  <si>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</si>
  <si>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 50-06/2015</t>
  </si>
  <si>
    <t>0,9308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</si>
  <si>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</si>
  <si>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пер.Нахимова, д.12, корп.2, п.2.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</si>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</sst>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3"/>
  <sheetViews>
    <sheetView showGridLines="0" tabSelected="1" topLeftCell="A28" zoomScaleNormal="100" workbookViewId="0">
      <selection activeCell="E61" sqref="E61:E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52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7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7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8"/>
      <c r="D4" s="177" t="s">
        <v>51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9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70" t="s">
        <v>47</v>
      </c>
      <c r="G7" s="170"/>
      <c r="H7" s="170"/>
      <c r="I7" s="170"/>
      <c r="J7" s="171"/>
      <c r="K7" s="171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2" t="s">
        <v>53</v>
      </c>
      <c r="F8" s="173" t="s">
        <v>48</v>
      </c>
      <c r="G8" s="173"/>
      <c r="H8" s="173"/>
      <c r="I8" s="173"/>
      <c r="J8" s="172"/>
      <c r="K8" s="172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49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194386</v>
      </c>
      <c r="D11" s="182"/>
      <c r="E11" s="182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174">
        <v>111678</v>
      </c>
      <c r="E12" s="175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outlineLevel="1" x14ac:dyDescent="0.2">
      <c r="A25" s="166"/>
      <c r="B25" s="208" t="s">
        <v>18</v>
      </c>
      <c r="C25" s="208"/>
      <c r="D25" s="208"/>
      <c r="E25" s="208"/>
      <c r="F25" s="208"/>
      <c r="G25" s="68"/>
      <c r="H25" s="61"/>
      <c r="I25" s="135">
        <v>6945.15</v>
      </c>
      <c r="J25" s="136">
        <v>6945.15</v>
      </c>
      <c r="K25" s="137"/>
      <c r="L25" s="138"/>
      <c r="M25" s="139"/>
      <c r="N25" s="139">
        <v>528.47</v>
      </c>
      <c r="O25" s="112"/>
    </row>
    <row r="26" spans="1:20" outlineLevel="1" x14ac:dyDescent="0.2">
      <c r="A26" s="99"/>
      <c r="B26" s="213" t="s">
        <v>37</v>
      </c>
      <c r="C26" s="213"/>
      <c r="D26" s="213"/>
      <c r="E26" s="213"/>
      <c r="F26" s="213"/>
      <c r="G26" s="213"/>
      <c r="H26" s="214"/>
      <c r="I26" s="135">
        <v>111678</v>
      </c>
      <c r="J26" s="135">
        <v>111678</v>
      </c>
      <c r="K26" s="141"/>
      <c r="L26" s="137"/>
      <c r="M26" s="140"/>
      <c r="N26" s="139">
        <v>528.47</v>
      </c>
      <c r="O26" s="111"/>
    </row>
    <row r="27" spans="1:20" s="98" customFormat="1" outlineLevel="1" x14ac:dyDescent="0.2">
      <c r="A27" s="101"/>
      <c r="B27" s="100"/>
      <c r="C27" s="71"/>
      <c r="D27" s="14"/>
      <c r="E27" s="60"/>
      <c r="F27" s="60"/>
      <c r="G27" s="60"/>
      <c r="H27" s="60"/>
      <c r="I27" s="143"/>
      <c r="J27" s="144"/>
      <c r="K27" s="145"/>
      <c r="L27" s="146"/>
      <c r="M27" s="146"/>
      <c r="N27" s="147"/>
      <c r="O27" s="110"/>
    </row>
    <row r="28" spans="1:20" outlineLevel="1" x14ac:dyDescent="0.2">
      <c r="A28" s="117"/>
      <c r="B28" s="63" t="s">
        <v>38</v>
      </c>
      <c r="C28" s="73"/>
      <c r="D28" s="74"/>
      <c r="E28" s="75"/>
      <c r="F28" s="75"/>
      <c r="G28" s="75"/>
      <c r="H28" s="75"/>
      <c r="I28" s="148">
        <v>61423</v>
      </c>
      <c r="J28" s="146"/>
      <c r="K28" s="145"/>
      <c r="L28" s="146"/>
      <c r="M28" s="146"/>
      <c r="N28" s="149"/>
    </row>
    <row r="29" spans="1:20" outlineLevel="1" x14ac:dyDescent="0.2">
      <c r="A29" s="117"/>
      <c r="B29" s="63" t="s">
        <v>39</v>
      </c>
      <c r="C29" s="73"/>
      <c r="D29" s="74"/>
      <c r="E29" s="75"/>
      <c r="F29" s="75"/>
      <c r="G29" s="75"/>
      <c r="H29" s="75"/>
      <c r="I29" s="148">
        <v>61423</v>
      </c>
      <c r="J29" s="146"/>
      <c r="K29" s="145"/>
      <c r="L29" s="146"/>
      <c r="M29" s="146"/>
      <c r="N29" s="149"/>
    </row>
    <row r="30" spans="1:20" outlineLevel="1" x14ac:dyDescent="0.2">
      <c r="A30" s="116"/>
      <c r="B30" s="71" t="s">
        <v>40</v>
      </c>
      <c r="C30" s="51"/>
      <c r="D30" s="69"/>
      <c r="E30" s="70"/>
      <c r="F30" s="70"/>
      <c r="G30" s="70"/>
      <c r="H30" s="72"/>
      <c r="I30" s="142">
        <v>35737</v>
      </c>
      <c r="J30" s="144"/>
      <c r="K30" s="143"/>
      <c r="L30" s="144"/>
      <c r="M30" s="144"/>
      <c r="N30" s="149"/>
    </row>
    <row r="31" spans="1:20" outlineLevel="1" x14ac:dyDescent="0.2">
      <c r="A31" s="116"/>
      <c r="B31" s="71" t="s">
        <v>41</v>
      </c>
      <c r="C31" s="51"/>
      <c r="D31" s="69"/>
      <c r="E31" s="70"/>
      <c r="F31" s="70"/>
      <c r="G31" s="70"/>
      <c r="H31" s="72"/>
      <c r="I31" s="142">
        <v>35737</v>
      </c>
      <c r="J31" s="144"/>
      <c r="K31" s="143"/>
      <c r="L31" s="144"/>
      <c r="M31" s="144"/>
      <c r="N31" s="149"/>
    </row>
    <row r="32" spans="1:20" outlineLevel="2" x14ac:dyDescent="0.2">
      <c r="A32" s="114"/>
      <c r="B32" s="126" t="s">
        <v>25</v>
      </c>
      <c r="C32" s="51"/>
      <c r="D32" s="69"/>
      <c r="E32" s="70"/>
      <c r="F32" s="70"/>
      <c r="G32" s="70"/>
      <c r="H32" s="72"/>
      <c r="I32" s="142">
        <v>208838</v>
      </c>
      <c r="J32" s="144"/>
      <c r="K32" s="143"/>
      <c r="L32" s="144"/>
      <c r="M32" s="144"/>
      <c r="N32" s="149"/>
    </row>
    <row r="33" spans="1:16" outlineLevel="2" x14ac:dyDescent="0.2">
      <c r="A33" s="114"/>
      <c r="B33" s="79" t="s">
        <v>24</v>
      </c>
      <c r="C33" s="53"/>
      <c r="D33" s="78"/>
      <c r="E33" s="79"/>
      <c r="F33" s="79"/>
      <c r="G33" s="79"/>
      <c r="H33" s="79"/>
      <c r="I33" s="150"/>
      <c r="J33" s="150"/>
      <c r="K33" s="151"/>
      <c r="L33" s="152"/>
      <c r="M33" s="152"/>
      <c r="N33" s="153"/>
      <c r="P33" s="98"/>
    </row>
    <row r="34" spans="1:16" outlineLevel="2" x14ac:dyDescent="0.2">
      <c r="A34" s="115"/>
      <c r="B34" s="100"/>
      <c r="C34" s="128" t="s">
        <v>30</v>
      </c>
      <c r="D34" s="14"/>
      <c r="E34" s="60"/>
      <c r="F34" s="60"/>
      <c r="G34" s="60"/>
      <c r="H34" s="62"/>
      <c r="I34" s="154">
        <v>208838</v>
      </c>
      <c r="J34" s="152"/>
      <c r="K34" s="151"/>
      <c r="L34" s="152"/>
      <c r="M34" s="152"/>
      <c r="N34" s="153"/>
      <c r="P34" s="98"/>
    </row>
    <row r="35" spans="1:16" outlineLevel="1" x14ac:dyDescent="0.2">
      <c r="A35" s="117"/>
      <c r="B35" s="63" t="s">
        <v>19</v>
      </c>
      <c r="C35" s="51"/>
      <c r="D35" s="69"/>
      <c r="E35" s="70"/>
      <c r="F35" s="70"/>
      <c r="G35" s="70"/>
      <c r="H35" s="76"/>
      <c r="I35" s="137">
        <v>208838</v>
      </c>
      <c r="J35" s="144"/>
      <c r="K35" s="143"/>
      <c r="L35" s="144"/>
      <c r="M35" s="144"/>
      <c r="N35" s="149"/>
    </row>
    <row r="36" spans="1:16" x14ac:dyDescent="0.2">
      <c r="A36" s="65"/>
      <c r="B36" s="64" t="s">
        <v>20</v>
      </c>
      <c r="C36" s="66"/>
      <c r="D36" s="67"/>
      <c r="E36" s="68"/>
      <c r="F36" s="68"/>
      <c r="G36" s="68"/>
      <c r="H36" s="61"/>
      <c r="I36" s="136">
        <v>6945.15</v>
      </c>
      <c r="J36" s="135">
        <v>6945.15</v>
      </c>
      <c r="K36" s="137"/>
      <c r="L36" s="135"/>
      <c r="M36" s="140"/>
      <c r="N36" s="140">
        <v>528.47</v>
      </c>
      <c r="O36" s="109"/>
    </row>
    <row r="37" spans="1:16" x14ac:dyDescent="0.2">
      <c r="A37" s="65"/>
      <c r="B37" s="213" t="s">
        <v>42</v>
      </c>
      <c r="C37" s="213"/>
      <c r="D37" s="213"/>
      <c r="E37" s="213"/>
      <c r="F37" s="213"/>
      <c r="G37" s="213"/>
      <c r="H37" s="214"/>
      <c r="I37" s="136">
        <v>111678</v>
      </c>
      <c r="J37" s="135">
        <v>111678</v>
      </c>
      <c r="K37" s="137"/>
      <c r="L37" s="137"/>
      <c r="M37" s="140"/>
      <c r="N37" s="140">
        <v>528.47</v>
      </c>
      <c r="O37" s="109"/>
    </row>
    <row r="38" spans="1:16" s="98" customFormat="1" x14ac:dyDescent="0.2">
      <c r="A38" s="101"/>
      <c r="B38" s="100"/>
      <c r="C38" s="71"/>
      <c r="D38" s="14"/>
      <c r="E38" s="60"/>
      <c r="F38" s="60"/>
      <c r="G38" s="60"/>
      <c r="H38" s="60"/>
      <c r="I38" s="143"/>
      <c r="J38" s="144"/>
      <c r="K38" s="145"/>
      <c r="L38" s="146"/>
      <c r="M38" s="146"/>
      <c r="N38" s="147"/>
      <c r="O38" s="110"/>
    </row>
    <row r="39" spans="1:16" s="98" customFormat="1" x14ac:dyDescent="0.2">
      <c r="A39" s="117"/>
      <c r="B39" s="71" t="s">
        <v>38</v>
      </c>
      <c r="C39" s="52"/>
      <c r="D39" s="14"/>
      <c r="E39" s="60"/>
      <c r="F39" s="60"/>
      <c r="G39" s="60"/>
      <c r="H39" s="80"/>
      <c r="I39" s="156">
        <v>61423</v>
      </c>
      <c r="J39" s="146"/>
      <c r="K39" s="145"/>
      <c r="L39" s="146"/>
      <c r="M39" s="146"/>
      <c r="N39" s="157"/>
      <c r="O39" s="113"/>
    </row>
    <row r="40" spans="1:16" s="98" customFormat="1" x14ac:dyDescent="0.2">
      <c r="A40" s="117"/>
      <c r="B40" s="71" t="s">
        <v>43</v>
      </c>
      <c r="C40" s="52"/>
      <c r="D40" s="14"/>
      <c r="E40" s="60"/>
      <c r="F40" s="60"/>
      <c r="G40" s="60"/>
      <c r="H40" s="80"/>
      <c r="I40" s="156">
        <v>61423</v>
      </c>
      <c r="J40" s="146"/>
      <c r="K40" s="145"/>
      <c r="L40" s="146"/>
      <c r="M40" s="146"/>
      <c r="N40" s="157"/>
      <c r="O40" s="113"/>
    </row>
    <row r="41" spans="1:16" x14ac:dyDescent="0.2">
      <c r="A41" s="116"/>
      <c r="B41" s="71" t="s">
        <v>40</v>
      </c>
      <c r="C41" s="52"/>
      <c r="D41" s="14"/>
      <c r="E41" s="60"/>
      <c r="F41" s="60"/>
      <c r="G41" s="60"/>
      <c r="H41" s="62"/>
      <c r="I41" s="156">
        <v>35737</v>
      </c>
      <c r="J41" s="146"/>
      <c r="K41" s="145"/>
      <c r="L41" s="146"/>
      <c r="M41" s="146"/>
      <c r="N41" s="157"/>
    </row>
    <row r="42" spans="1:16" x14ac:dyDescent="0.2">
      <c r="A42" s="116"/>
      <c r="B42" s="71" t="s">
        <v>44</v>
      </c>
      <c r="C42" s="52"/>
      <c r="D42" s="14"/>
      <c r="E42" s="60"/>
      <c r="F42" s="60"/>
      <c r="G42" s="60"/>
      <c r="H42" s="62"/>
      <c r="I42" s="156">
        <v>35737</v>
      </c>
      <c r="J42" s="146"/>
      <c r="K42" s="145"/>
      <c r="L42" s="146"/>
      <c r="M42" s="146"/>
      <c r="N42" s="157"/>
    </row>
    <row r="43" spans="1:16" outlineLevel="1" x14ac:dyDescent="0.2">
      <c r="A43" s="119"/>
      <c r="B43" s="127" t="s">
        <v>25</v>
      </c>
      <c r="C43" s="52"/>
      <c r="D43" s="14"/>
      <c r="E43" s="60"/>
      <c r="F43" s="60"/>
      <c r="G43" s="60"/>
      <c r="H43" s="62"/>
      <c r="I43" s="155">
        <v>208838</v>
      </c>
      <c r="J43" s="146"/>
      <c r="K43" s="145"/>
      <c r="L43" s="146"/>
      <c r="M43" s="146"/>
      <c r="N43" s="157"/>
    </row>
    <row r="44" spans="1:16" s="98" customFormat="1" outlineLevel="1" x14ac:dyDescent="0.2">
      <c r="A44" s="119"/>
      <c r="B44" s="79" t="s">
        <v>24</v>
      </c>
      <c r="C44" s="53"/>
      <c r="D44" s="78"/>
      <c r="E44" s="79"/>
      <c r="F44" s="79"/>
      <c r="G44" s="79"/>
      <c r="H44" s="79"/>
      <c r="I44" s="150"/>
      <c r="J44" s="150"/>
      <c r="K44" s="158"/>
      <c r="L44" s="150"/>
      <c r="M44" s="150"/>
      <c r="N44" s="159"/>
    </row>
    <row r="45" spans="1:16" s="98" customFormat="1" outlineLevel="1" x14ac:dyDescent="0.2">
      <c r="A45" s="118"/>
      <c r="B45" s="100"/>
      <c r="C45" s="128" t="s">
        <v>30</v>
      </c>
      <c r="D45" s="14"/>
      <c r="E45" s="60"/>
      <c r="F45" s="60"/>
      <c r="G45" s="60"/>
      <c r="H45" s="62"/>
      <c r="I45" s="154">
        <v>208838</v>
      </c>
      <c r="J45" s="152"/>
      <c r="K45" s="151"/>
      <c r="L45" s="152"/>
      <c r="M45" s="152"/>
      <c r="N45" s="153"/>
    </row>
    <row r="46" spans="1:16" x14ac:dyDescent="0.2">
      <c r="A46" s="77"/>
      <c r="B46" s="211" t="s">
        <v>45</v>
      </c>
      <c r="C46" s="211"/>
      <c r="D46" s="211"/>
      <c r="E46" s="211"/>
      <c r="F46" s="211"/>
      <c r="G46" s="211"/>
      <c r="H46" s="212"/>
      <c r="I46" s="141">
        <v>208838</v>
      </c>
      <c r="J46" s="144"/>
      <c r="K46" s="143"/>
      <c r="L46" s="144"/>
      <c r="M46" s="144"/>
      <c r="N46" s="149"/>
    </row>
    <row r="47" spans="1:16" x14ac:dyDescent="0.2">
      <c r="A47" s="78"/>
      <c r="B47" s="163" t="s">
        <v>46</v>
      </c>
      <c r="C47" s="164"/>
      <c r="D47" s="165" t="s">
        <v>50</v>
      </c>
      <c r="E47" s="204"/>
      <c r="F47" s="205"/>
      <c r="G47" s="205"/>
      <c r="H47" s="206"/>
      <c r="I47" s="141">
        <f>ROUND(I46*D47,2)</f>
        <v>194386.41</v>
      </c>
      <c r="J47" s="144"/>
      <c r="K47" s="143"/>
      <c r="L47" s="144"/>
      <c r="M47" s="144"/>
      <c r="N47" s="149"/>
    </row>
    <row r="48" spans="1:16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60"/>
      <c r="K48" s="161"/>
      <c r="L48" s="160"/>
      <c r="M48" s="160"/>
      <c r="N48" s="162"/>
    </row>
    <row r="49" spans="1:14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f>ROUND(I45*D47,0)</f>
        <v>194386</v>
      </c>
      <c r="J49" s="160"/>
      <c r="K49" s="161"/>
      <c r="L49" s="160"/>
      <c r="M49" s="160"/>
      <c r="N49" s="162"/>
    </row>
    <row r="50" spans="1:14" x14ac:dyDescent="0.2">
      <c r="A50" s="18"/>
      <c r="B50" s="21"/>
      <c r="C50" s="21"/>
      <c r="D50" s="18"/>
      <c r="E50" s="19"/>
      <c r="F50" s="19"/>
      <c r="G50" s="19"/>
      <c r="H50" s="19"/>
      <c r="I50" s="20"/>
      <c r="J50" s="19"/>
      <c r="K50" s="58"/>
      <c r="L50" s="19"/>
      <c r="M50" s="19"/>
      <c r="N50" s="59"/>
    </row>
    <row r="51" spans="1:14" x14ac:dyDescent="0.2">
      <c r="A51" s="18"/>
      <c r="B51" s="82" t="s">
        <v>21</v>
      </c>
      <c r="C51" s="81"/>
      <c r="D51" s="18"/>
      <c r="E51" s="19"/>
      <c r="F51" s="83" t="s">
        <v>22</v>
      </c>
      <c r="G51" s="210"/>
      <c r="H51" s="210"/>
      <c r="I51" s="210"/>
      <c r="J51" s="19"/>
      <c r="K51" s="19"/>
      <c r="L51" s="19"/>
      <c r="M51" s="19"/>
      <c r="N51" s="16"/>
    </row>
    <row r="52" spans="1:14" x14ac:dyDescent="0.2">
      <c r="A52" s="22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16"/>
    </row>
    <row r="53" spans="1:14" x14ac:dyDescent="0.2">
      <c r="B53" s="22"/>
    </row>
  </sheetData>
  <mergeCells count="31">
    <mergeCell ref="G51:I51"/>
    <mergeCell ref="B46:H46"/>
    <mergeCell ref="H15:H18"/>
    <mergeCell ref="I17:I18"/>
    <mergeCell ref="B26:H26"/>
    <mergeCell ref="B37:H37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47:H47"/>
    <mergeCell ref="J17:J18"/>
    <mergeCell ref="B25:F25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10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10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2015-07-29T07:56:07Z</cp:lastPrinted>
  <dcterms:created xsi:type="dcterms:W3CDTF">2003-01-28T12:33:10Z</dcterms:created>
  <dcterms:modified xsi:type="dcterms:W3CDTF">2015-11-06T05:06:24Z</dcterms:modified>
</cp:coreProperties>
</file>