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52" yWindow="2268" windowWidth="15456" windowHeight="8832" activeTab="0"/>
  </bookViews>
  <sheets>
    <sheet name="Мои данные" sheetId="1" r:id="rId1"/>
  </sheets>
  <definedNames>
    <definedName name="Дата_изменения_группы_строек">#REF!</definedName>
    <definedName name="Дата_изменения_локальной_сметы">#REF!</definedName>
    <definedName name="Дата_изменения_объекта">#REF!</definedName>
    <definedName name="Дата_изменения_объектной_сметы">#REF!</definedName>
    <definedName name="Дата_изменения_очереди">#REF!</definedName>
    <definedName name="Дата_изменения_пускового_комплекса">#REF!</definedName>
    <definedName name="Дата_изменения_сводного_сметного_расчета">#REF!</definedName>
    <definedName name="Дата_изменения_стройки">#REF!</definedName>
    <definedName name="Дата_создания_группы_строек">#REF!</definedName>
    <definedName name="Дата_создания_локальной_сметы">#REF!</definedName>
    <definedName name="Дата_создания_объекта">#REF!</definedName>
    <definedName name="Дата_создания_объектной_сметы">#REF!</definedName>
    <definedName name="Дата_создания_очереди">#REF!</definedName>
    <definedName name="Дата_создания_пускового_комплекса">#REF!</definedName>
    <definedName name="Дата_создания_сводного_сметного_расчета">#REF!</definedName>
    <definedName name="Дата_создания_стройки">#REF!</definedName>
    <definedName name="_xlnm.Print_Titles" localSheetId="0">'Мои данные'!$28:$28</definedName>
    <definedName name="Заказчик">#REF!</definedName>
    <definedName name="Инвестор">#REF!</definedName>
    <definedName name="Индекс_ЛН_группы_строек">#REF!</definedName>
    <definedName name="Индекс_ЛН_локальной_сметы">#REF!</definedName>
    <definedName name="Индекс_ЛН_объекта">#REF!</definedName>
    <definedName name="Индекс_ЛН_объектной_сметы">#REF!</definedName>
    <definedName name="Индекс_ЛН_очереди">#REF!</definedName>
    <definedName name="Индекс_ЛН_пускового_комплекса">#REF!</definedName>
    <definedName name="Индекс_ЛН_сводного_сметного_расчета">#REF!</definedName>
    <definedName name="Индекс_ЛН_стройки">#REF!</definedName>
    <definedName name="Итого_ЗПМ__по_рес_расчету_с_учетом_к_тов">#REF!</definedName>
    <definedName name="Итого_ЗПМ_в_базисных_ценах">#REF!</definedName>
    <definedName name="Итого_ЗПМ_в_базисных_ценах_с_учетом_к_тов">#REF!</definedName>
    <definedName name="Итого_ЗПМ_по_акту_вып_работ_в_базисных_ценах_с_учетом_к_тов">#REF!</definedName>
    <definedName name="Итого_ЗПМ_по_акту_вып_работ_при_ресурсном_расчете_с_учетом_к_тов">#REF!</definedName>
    <definedName name="Итого_ЗПМ_по_акту_выполненных_работ_в_базисных_ценах">#REF!</definedName>
    <definedName name="Итого_ЗПМ_по_акту_выполненных_работ_при_ресурсном_расчете">#REF!</definedName>
    <definedName name="Итого_ЗПМ_при_расчете_по_стоимости_ч_часа_работы_механизаторов">#REF!</definedName>
    <definedName name="Итого_МАТ_по_акту_вып_работ_в_базисных_ценах_с_учетом_к_тов">#REF!</definedName>
    <definedName name="Итого_МАТ_по_акту_вып_работ_при_ресурсном_расчете_с_учетом_к_тов">#REF!</definedName>
    <definedName name="Итого_материалы">#REF!</definedName>
    <definedName name="Итого_материалы__по_рес_расчету_с_учетом_к_тов">#REF!</definedName>
    <definedName name="Итого_материалы_в_базисных_ценах">#REF!</definedName>
    <definedName name="Итого_материалы_в_базисных_ценах_с_учетом_к_тов">#REF!</definedName>
    <definedName name="Итого_материалы_по_акту_выполненных_работ_в_базисных_ценах">#REF!</definedName>
    <definedName name="Итого_материалы_по_акту_выполненных_работ_при_ресурсном_расчете">#REF!</definedName>
    <definedName name="Итого_машины_и_механизмы">#REF!</definedName>
    <definedName name="Итого_машины_и_механизмы_в_базисных_ценах">#REF!</definedName>
    <definedName name="Итого_машины_и_механизмы_по_акту_выполненных_работ_в_базисных_ценах">#REF!</definedName>
    <definedName name="Итого_машины_и_механизмы_по_акту_выполненных_работ_при_ресурсном_расчете">#REF!</definedName>
    <definedName name="Итого_НР_в_базисных_ценах">#REF!</definedName>
    <definedName name="Итого_НР_по_акту_в_базисных_ценах">#REF!</definedName>
    <definedName name="Итого_НР_по_акту_по_ресурсному_расчету">#REF!</definedName>
    <definedName name="Итого_НР_по_ресурсному_расчету">#REF!</definedName>
    <definedName name="Итого_ОЗП">#REF!</definedName>
    <definedName name="Итого_ОЗП_в_базисных_ценах">#REF!</definedName>
    <definedName name="Итого_ОЗП_в_базисных_ценах_с_учетом_к_тов">#REF!</definedName>
    <definedName name="Итого_ОЗП_по_акту_вып_работ_в_базисных_ценах_с_учетом_к_тов">#REF!</definedName>
    <definedName name="Итого_ОЗП_по_акту_вып_работ_при_ресурсном_расчете_с_учетом_к_тов">#REF!</definedName>
    <definedName name="Итого_ОЗП_по_акту_выполненных_работ_в_базисных_ценах">#REF!</definedName>
    <definedName name="Итого_ОЗП_по_акту_выполненных_работ_при_ресурсном_расчете">#REF!</definedName>
    <definedName name="Итого_ОЗП_по_рес_расчету_с_учетом_к_тов">#REF!</definedName>
    <definedName name="Итого_ПЗ">#REF!</definedName>
    <definedName name="Итого_ПЗ_в_базисных_ценах">#REF!</definedName>
    <definedName name="Итого_ПЗ_в_базисных_ценах_с_учетом_к_тов">#REF!</definedName>
    <definedName name="Итого_ПЗ_по_акту_вып_работ_в_базисных_ценах_с_учетом_к_тов">#REF!</definedName>
    <definedName name="Итого_ПЗ_по_акту_вып_работ_при_ресурсном_расчете_с_учетом_к_тов">#REF!</definedName>
    <definedName name="Итого_ПЗ_по_акту_выполненных_работ_в_базисных_ценах">#REF!</definedName>
    <definedName name="Итого_ПЗ_по_акту_выполненных_работ_при_ресурсном_расчете">#REF!</definedName>
    <definedName name="Итого_ПЗ_по_рес_расчету_с_учетом_к_тов">#REF!</definedName>
    <definedName name="Итого_СП_в_базисных_ценах">#REF!</definedName>
    <definedName name="Итого_СП_по_акту_в_базисных_ценах">#REF!</definedName>
    <definedName name="Итого_СП_по_акту_по_ресурсному_расчету">#REF!</definedName>
    <definedName name="Итого_СП_по_ресурсному_расчету">#REF!</definedName>
    <definedName name="Итого_ФОТ_в_базисных_ценах">#REF!</definedName>
    <definedName name="Итого_ФОТ_по_акту_выполненных_работ_в_базисных_ценах">#REF!</definedName>
    <definedName name="Итого_ФОТ_по_акту_выполненных_работ_при_ресурсном_расчете">#REF!</definedName>
    <definedName name="Итого_ФОТ_при_расчете_по_доле_з_п_в_стоимости_эксплуатации_машин">#REF!</definedName>
    <definedName name="Итого_ЭММ__по_рес_расчету_с_учетом_к_тов">#REF!</definedName>
    <definedName name="Итого_ЭММ_в_базисных_ценах_с_учетом_к_тов">#REF!</definedName>
    <definedName name="Итого_ЭММ_по_акту_вып_работ_в_базисных_ценах_с_учетом_к_тов">#REF!</definedName>
    <definedName name="Итого_ЭММ_по_акту_вып_работ_при_ресурсном_расчете_с_учетом_к_тов">#REF!</definedName>
    <definedName name="к_ЗПМ">#REF!</definedName>
    <definedName name="к_МАТ">#REF!</definedName>
    <definedName name="к_ОЗП">#REF!</definedName>
    <definedName name="к_ПЗ">#REF!</definedName>
    <definedName name="к_ЭМ">#REF!</definedName>
    <definedName name="Монтажные_работы_в_базисных_ценах">#REF!</definedName>
    <definedName name="Монтажные_работы_в_текущих_ценах">#REF!</definedName>
    <definedName name="Монтажные_работы_в_текущих_ценах_по_ресурсному_расчету">#REF!</definedName>
    <definedName name="Монтажные_работы_в_текущих_ценах_после_применения_индексов">#REF!</definedName>
    <definedName name="Наименование_группы_строек">#REF!</definedName>
    <definedName name="Наименование_локальной_сметы">#REF!</definedName>
    <definedName name="Наименование_объекта">#REF!</definedName>
    <definedName name="Наименование_объектной_сметы">#REF!</definedName>
    <definedName name="Наименование_очереди">#REF!</definedName>
    <definedName name="Наименование_пускового_комплекса">#REF!</definedName>
    <definedName name="Наименование_сводного_сметного_расчета">#REF!</definedName>
    <definedName name="Наименование_стройки">#REF!</definedName>
    <definedName name="Норм_трудоемкость_механизаторов_по_смете_с_учетом_к_тов">#REF!</definedName>
    <definedName name="Норм_трудоемкость_осн_рабочих_по_смете_с_учетом_к_тов">#REF!</definedName>
    <definedName name="Нормативная_трудоемкость_механизаторов_по_смете">#REF!</definedName>
    <definedName name="Нормативная_трудоемкость_основных_рабочих_по_смете">#REF!</definedName>
    <definedName name="Оборудование_в_базисных_ценах">#REF!</definedName>
    <definedName name="Оборудование_в_текущих_ценах">#REF!</definedName>
    <definedName name="Оборудование_в_текущих_ценах_по_ресурсному_расчету">#REF!</definedName>
    <definedName name="Оборудование_в_текущих_ценах_после_применения_индексов">#REF!</definedName>
    <definedName name="Обоснование_поправки">#REF!</definedName>
    <definedName name="Описание_группы_строек">#REF!</definedName>
    <definedName name="Описание_локальной_сметы">#REF!</definedName>
    <definedName name="Описание_объекта">#REF!</definedName>
    <definedName name="Описание_объектной_сметы">#REF!</definedName>
    <definedName name="Описание_очереди">#REF!</definedName>
    <definedName name="Описание_пускового_комплекса">#REF!</definedName>
    <definedName name="Описание_сводного_сметного_расчета">#REF!</definedName>
    <definedName name="Описание_стройки">#REF!</definedName>
    <definedName name="Основание">#REF!</definedName>
    <definedName name="Отчетный_период__учет_выполненных_работ">#REF!</definedName>
    <definedName name="Проверил">#REF!</definedName>
    <definedName name="Прочие_затраты_в_базисных_ценах">#REF!</definedName>
    <definedName name="Прочие_затраты_в_текущих_ценах">#REF!</definedName>
    <definedName name="Прочие_затраты_в_текущих_ценах_по_ресурсному_расчету">#REF!</definedName>
    <definedName name="Прочие_затраты_в_текущих_ценах_после_применения_индексов">#REF!</definedName>
    <definedName name="Районный_к_т_к_ЗП">#REF!</definedName>
    <definedName name="Районный_к_т_к_ЗП_по_ресурсному_расчету">#REF!</definedName>
    <definedName name="Регистрационный_номер_группы_строек">#REF!</definedName>
    <definedName name="Регистрационный_номер_локальной_сметы">#REF!</definedName>
    <definedName name="Регистрационный_номер_объекта">#REF!</definedName>
    <definedName name="Регистрационный_номер_объектной_сметы">#REF!</definedName>
    <definedName name="Регистрационный_номер_очереди">#REF!</definedName>
    <definedName name="Регистрационный_номер_пускового_комплекса">#REF!</definedName>
    <definedName name="Регистрационный_номер_сводного_сметного_расчета">#REF!</definedName>
    <definedName name="Регистрационный_номер_стройки">#REF!</definedName>
    <definedName name="Сметная_стоимость_в_базисных_ценах">#REF!</definedName>
    <definedName name="Сметная_стоимость_в_текущих_ценах__после_применения_индексов">#REF!</definedName>
    <definedName name="Сметная_стоимость_по_ресурсному_расчету">#REF!</definedName>
    <definedName name="Составил">#REF!</definedName>
    <definedName name="Стоимость_по_акту_выполненных_работ_в_базисных_ценах">#REF!</definedName>
    <definedName name="Стоимость_по_акту_выполненных_работ_при_ресурсном_расчете">#REF!</definedName>
    <definedName name="Строительные_работы_в_базисных_ценах">#REF!</definedName>
    <definedName name="Строительные_работы_в_текущих_ценах">#REF!</definedName>
    <definedName name="Строительные_работы_в_текущих_ценах_по_ресурсному_расчету">#REF!</definedName>
    <definedName name="Строительные_работы_в_текущих_ценах_после_применения_индексов">#REF!</definedName>
    <definedName name="Территориальная_поправка_к_ТЕР">#REF!</definedName>
    <definedName name="Труд_механизаторов_по_акту_вып_работ_с_учетом_к_тов">#REF!</definedName>
    <definedName name="Труд_основн_рабочих_по_акту_вып_работ_с_учетом_к_тов">#REF!</definedName>
    <definedName name="Трудоемкость_механизаторов_по_акту_выполненных_работ">#REF!</definedName>
    <definedName name="Трудоемкость_основных_рабочих_по_акту_выполненных_работ">#REF!</definedName>
    <definedName name="Укрупненный_норматив_НР_для_расчета_в_текущих_ценах_и_ценах_2001г.">#REF!</definedName>
    <definedName name="Укрупненный_норматив_НР_для_расчета_в_ценах_1984г.">#REF!</definedName>
    <definedName name="Укрупненный_норматив_СП_для_расчета_в_текущих_ценах_и_ценах_2001г.">#REF!</definedName>
    <definedName name="Укрупненный_норматив_СП_для_расчета_в_ценах_1984г.">#REF!</definedName>
  </definedNames>
  <calcPr fullCalcOnLoad="1"/>
</workbook>
</file>

<file path=xl/comments1.xml><?xml version="1.0" encoding="utf-8"?>
<comments xmlns="http://schemas.openxmlformats.org/spreadsheetml/2006/main">
  <authors>
    <author>&lt;&gt;</author>
    <author>Proba</author>
    <author>Rus</author>
    <author>Соседко А.Н.</author>
    <author>Alexsey</author>
    <author>Alex</author>
  </authors>
  <commentList>
    <comment ref="A70" authorId="0">
      <text>
        <r>
          <rPr>
            <b/>
            <sz val="8"/>
            <rFont val="Tahoma"/>
            <family val="2"/>
          </rPr>
          <t xml:space="preserve">  &lt;Текстовая часть (итоги)&gt;</t>
        </r>
      </text>
    </comment>
    <comment ref="I70" authorId="0">
      <text>
        <r>
          <rPr>
            <b/>
            <sz val="8"/>
            <rFont val="Tahoma"/>
            <family val="2"/>
          </rPr>
          <t xml:space="preserve">  &lt;Прямые затраты (итоги)&gt;</t>
        </r>
      </text>
    </comment>
    <comment ref="J70" authorId="0">
      <text>
        <r>
          <rPr>
            <b/>
            <sz val="8"/>
            <rFont val="Tahoma"/>
            <family val="2"/>
          </rPr>
          <t xml:space="preserve">  &lt;З/п основных рабочих (итоги)&gt;</t>
        </r>
      </text>
    </comment>
    <comment ref="K70" authorId="0">
      <text>
        <r>
          <rPr>
            <b/>
            <sz val="8"/>
            <rFont val="Tahoma"/>
            <family val="2"/>
          </rPr>
          <t xml:space="preserve">  &lt;Эксплуатация машин (итоги)&gt;
______
&lt;З/п машинистов (итоги)&gt;</t>
        </r>
      </text>
    </comment>
    <comment ref="L70" authorId="1">
      <text>
        <r>
          <rPr>
            <b/>
            <sz val="8"/>
            <rFont val="Tahoma"/>
            <family val="2"/>
          </rPr>
          <t xml:space="preserve"> &lt;Материалы (итоги)&gt;
</t>
        </r>
      </text>
    </comment>
    <comment ref="N70" authorId="1">
      <text>
        <r>
          <rPr>
            <b/>
            <sz val="8"/>
            <rFont val="Tahoma"/>
            <family val="2"/>
          </rPr>
          <t xml:space="preserve">  &lt;Трудозатраты основных рабочих (итоги)&gt;
______
&lt;Трудозатраты машинистов (итоги)&gt;
</t>
        </r>
      </text>
    </comment>
    <comment ref="A28" authorId="0">
      <text>
        <r>
          <rPr>
            <sz val="8"/>
            <rFont val="Tahoma"/>
            <family val="2"/>
          </rPr>
          <t xml:space="preserve">  &lt;Номер позиции по смете&gt;</t>
        </r>
      </text>
    </comment>
    <comment ref="B28" authorId="0">
      <text>
        <r>
          <rPr>
            <sz val="8"/>
            <rFont val="Tahoma"/>
            <family val="2"/>
          </rPr>
          <t xml:space="preserve">  &lt;Обоснование (код) позиции&gt;
&lt;Примечание&gt;
&lt;Комментарии из базы данных к расценке&gt;
</t>
        </r>
      </text>
    </comment>
    <comment ref="C28" authorId="0">
      <text>
        <r>
          <rPr>
            <sz val="8"/>
            <rFont val="Tahoma"/>
            <family val="2"/>
          </rPr>
          <t xml:space="preserve"> &lt;Наименование (текстовая часть) расценки&gt;; &lt;Ед. измерения по расценке&gt;
_______________
&lt;Обоснование коэффициентов&gt;
_______________
&lt;Формула расчета стоимости единицы&gt;
_______________
&lt;Строка задания НР для БИМ&gt;; (&lt;Сумма НР по позиции для БИМ&gt; руб.)
&lt;Строка задания СП для БИМ&gt;; (&lt;Сумма СП по позиции для БИМ&gt; руб.)</t>
        </r>
      </text>
    </comment>
    <comment ref="D28" authorId="0">
      <text>
        <r>
          <rPr>
            <b/>
            <sz val="8"/>
            <rFont val="Tahoma"/>
            <family val="2"/>
          </rPr>
          <t xml:space="preserve">  &lt;Количество всего (физ. объем) по позиции&gt;
&lt;Формула расчета физ. объема&gt;</t>
        </r>
      </text>
    </comment>
    <comment ref="H28" authorId="2">
      <text>
        <r>
          <rPr>
            <sz val="8"/>
            <rFont val="Tahoma"/>
            <family val="2"/>
          </rPr>
          <t xml:space="preserve"> &lt;Код индекса к позиции&gt;
&lt;Наименование индекса к позиции&gt;
ОЗП=&lt;Индекс к позиции на ОЗП&gt;
ЭМ=&lt;Индекс к позиции на ЭМ&gt;
ЗПМ=&lt;Индекс к позиции на ЗПМ&gt;
МАТ=&lt;Индекс к позиции на МАТ&gt;</t>
        </r>
      </text>
    </comment>
    <comment ref="I28" authorId="0">
      <text>
        <r>
          <rPr>
            <b/>
            <sz val="8"/>
            <rFont val="Tahoma"/>
            <family val="2"/>
          </rPr>
          <t xml:space="preserve">  &lt;ИТОГО ПЗ по позиции для БИМ&gt;
</t>
        </r>
      </text>
    </comment>
    <comment ref="J28" authorId="0">
      <text>
        <r>
          <rPr>
            <b/>
            <sz val="8"/>
            <rFont val="Tahoma"/>
            <family val="2"/>
          </rPr>
          <t xml:space="preserve">  &lt;ИТОГО ОЗП по позиции для БИМ&gt;</t>
        </r>
      </text>
    </comment>
    <comment ref="K28" authorId="0">
      <text>
        <r>
          <rPr>
            <b/>
            <sz val="8"/>
            <rFont val="Tahoma"/>
            <family val="2"/>
          </rPr>
          <t xml:space="preserve"> &lt;ИТОГО ЭММ по позиции для БИМ&gt;
______
&lt;ИТОГО ЗПМ по позиции для БИМ&gt;</t>
        </r>
      </text>
    </comment>
    <comment ref="L28" authorId="1">
      <text>
        <r>
          <rPr>
            <b/>
            <sz val="8"/>
            <rFont val="Tahoma"/>
            <family val="2"/>
          </rPr>
          <t xml:space="preserve"> &lt;ИТОГО МАТ по позиции для БИМ&gt;
</t>
        </r>
      </text>
    </comment>
    <comment ref="M28" authorId="0">
      <text>
        <r>
          <rPr>
            <b/>
            <sz val="8"/>
            <rFont val="Tahoma"/>
            <family val="2"/>
          </rPr>
          <t xml:space="preserve">  &lt;ТЗ по позиции на единицу&gt;
______
&lt;ТЗМ по позиции на единицу&gt;</t>
        </r>
      </text>
    </comment>
    <comment ref="N28" authorId="1">
      <text>
        <r>
          <rPr>
            <b/>
            <sz val="8"/>
            <rFont val="Tahoma"/>
            <family val="2"/>
          </rPr>
          <t xml:space="preserve"> &lt;ТЗ по позиции всего&gt;
______
&lt;ТЗМ по позиции всего&gt;
</t>
        </r>
      </text>
    </comment>
    <comment ref="B7" authorId="1">
      <text>
        <r>
          <rPr>
            <b/>
            <sz val="8"/>
            <rFont val="Tahoma"/>
            <family val="2"/>
          </rPr>
          <t xml:space="preserve"> &lt;Наименование стройки&gt;</t>
        </r>
        <r>
          <rPr>
            <sz val="8"/>
            <rFont val="Tahoma"/>
            <family val="2"/>
          </rPr>
          <t xml:space="preserve">
</t>
        </r>
      </text>
    </comment>
    <comment ref="B10" authorId="1">
      <text>
        <r>
          <rPr>
            <b/>
            <sz val="8"/>
            <rFont val="Tahoma"/>
            <family val="2"/>
          </rPr>
          <t xml:space="preserve"> &lt;Индекс/ЛН локальной сметы&gt;</t>
        </r>
        <r>
          <rPr>
            <sz val="8"/>
            <rFont val="Tahoma"/>
            <family val="2"/>
          </rPr>
          <t xml:space="preserve">
</t>
        </r>
      </text>
    </comment>
    <comment ref="C16" authorId="1">
      <text>
        <r>
          <rPr>
            <b/>
            <sz val="8"/>
            <rFont val="Tahoma"/>
            <family val="2"/>
          </rPr>
          <t xml:space="preserve">  &lt;Основание&gt;</t>
        </r>
        <r>
          <rPr>
            <sz val="8"/>
            <rFont val="Tahoma"/>
            <family val="2"/>
          </rPr>
          <t xml:space="preserve">
</t>
        </r>
      </text>
    </comment>
    <comment ref="B13" authorId="1">
      <text>
        <r>
          <rPr>
            <b/>
            <sz val="8"/>
            <rFont val="Tahoma"/>
            <family val="2"/>
          </rPr>
          <t xml:space="preserve">  &lt;Наименование локальной сметы&gt;; &lt;Наименование объекта&gt;</t>
        </r>
        <r>
          <rPr>
            <sz val="8"/>
            <rFont val="Tahoma"/>
            <family val="2"/>
          </rPr>
          <t xml:space="preserve">
</t>
        </r>
      </text>
    </comment>
    <comment ref="L17" authorId="1">
      <text>
        <r>
          <rPr>
            <b/>
            <sz val="8"/>
            <rFont val="Tahoma"/>
            <family val="2"/>
          </rPr>
          <t xml:space="preserve">  &lt;Итого по расчету&gt;</t>
        </r>
        <r>
          <rPr>
            <sz val="8"/>
            <rFont val="Tahoma"/>
            <family val="2"/>
          </rPr>
          <t xml:space="preserve">
</t>
        </r>
      </text>
    </comment>
    <comment ref="L18" authorId="1">
      <text>
        <r>
          <rPr>
            <b/>
            <sz val="8"/>
            <rFont val="Tahoma"/>
            <family val="2"/>
          </rPr>
          <t xml:space="preserve"> &lt;Итого ФОТ&gt;</t>
        </r>
        <r>
          <rPr>
            <sz val="8"/>
            <rFont val="Tahoma"/>
            <family val="2"/>
          </rPr>
          <t xml:space="preserve">
</t>
        </r>
      </text>
    </comment>
    <comment ref="A3" authorId="3">
      <text>
        <r>
          <rPr>
            <b/>
            <sz val="8"/>
            <rFont val="Tahoma"/>
            <family val="2"/>
          </rPr>
          <t xml:space="preserve">  &lt;подпись 210 атрибут 950 текст&gt;  </t>
        </r>
      </text>
    </comment>
    <comment ref="A4" authorId="3">
      <text>
        <r>
          <rPr>
            <b/>
            <sz val="8"/>
            <rFont val="Tahoma"/>
            <family val="2"/>
          </rPr>
          <t xml:space="preserve"> &lt;подпись 210 значение&gt;</t>
        </r>
      </text>
    </comment>
    <comment ref="C5" authorId="3">
      <text>
        <r>
          <rPr>
            <b/>
            <sz val="8"/>
            <rFont val="Tahoma"/>
            <family val="2"/>
          </rPr>
          <t xml:space="preserve"> /&lt;подпись 210 атрибут 950 значение&gt;/</t>
        </r>
      </text>
    </comment>
    <comment ref="L3" authorId="3">
      <text>
        <r>
          <rPr>
            <b/>
            <sz val="8"/>
            <rFont val="Tahoma"/>
            <family val="2"/>
          </rPr>
          <t xml:space="preserve">  &lt;подпись 200 атрибут 950 текст&gt;</t>
        </r>
      </text>
    </comment>
    <comment ref="L4" authorId="3">
      <text>
        <r>
          <rPr>
            <b/>
            <sz val="8"/>
            <rFont val="Tahoma"/>
            <family val="2"/>
          </rPr>
          <t xml:space="preserve">   &lt;подпись 200 значение&gt;</t>
        </r>
      </text>
    </comment>
    <comment ref="N5" authorId="3">
      <text>
        <r>
          <rPr>
            <b/>
            <sz val="8"/>
            <rFont val="Tahoma"/>
            <family val="2"/>
          </rPr>
          <t xml:space="preserve"> /&lt;подпись 200 атрибут 950 значение&gt;/</t>
        </r>
      </text>
    </comment>
    <comment ref="C92" authorId="3">
      <text>
        <r>
          <rPr>
            <b/>
            <sz val="8"/>
            <rFont val="Tahoma"/>
            <family val="2"/>
          </rPr>
          <t xml:space="preserve">  &lt;подпись 300 атрибут 970 значение&gt; _______________________________ /&lt;подпись 300 значение&gt;/</t>
        </r>
      </text>
    </comment>
    <comment ref="C97" authorId="3">
      <text>
        <r>
          <rPr>
            <b/>
            <sz val="8"/>
            <rFont val="Tahoma"/>
            <family val="2"/>
          </rPr>
          <t xml:space="preserve">  &lt;подпись 310 атрибут 970 значение&gt; _______________________________  /&lt;подпись 310 значение&gt;/</t>
        </r>
      </text>
    </comment>
    <comment ref="L20" authorId="4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M20" authorId="4">
      <text>
        <r>
          <rPr>
            <b/>
            <sz val="8"/>
            <rFont val="Tahoma"/>
            <family val="2"/>
          </rPr>
          <t xml:space="preserve"> &lt;Итого ТЗМ&gt;</t>
        </r>
        <r>
          <rPr>
            <sz val="8"/>
            <rFont val="Tahoma"/>
            <family val="2"/>
          </rPr>
          <t xml:space="preserve">
</t>
        </r>
      </text>
    </comment>
    <comment ref="A21" authorId="5">
      <text>
        <r>
          <rPr>
            <b/>
            <sz val="9"/>
            <rFont val="Tahoma"/>
            <family val="2"/>
          </rPr>
          <t xml:space="preserve"> &lt;подпись 102 значение&gt;
</t>
        </r>
      </text>
    </comment>
    <comment ref="E28" authorId="0">
      <text>
        <r>
          <rPr>
            <b/>
            <sz val="8"/>
            <rFont val="Tahoma"/>
            <family val="2"/>
          </rPr>
          <t xml:space="preserve">  &lt;ПЗ по позиции на единицу в базисных ценах с учетом всех к-тов&gt;
______
&lt;ОЗП по позиции на единицу в базисных ценах с учетом всех к-тов&gt;</t>
        </r>
      </text>
    </comment>
    <comment ref="F28" authorId="0">
      <text>
        <r>
          <rPr>
            <b/>
            <sz val="8"/>
            <rFont val="Tahoma"/>
            <family val="2"/>
          </rPr>
          <t xml:space="preserve">  &lt;ЭММ по позиции на единицу в базисных ценах с учетом всех к-тов &gt;
______
&lt;ЗПМ по позиции на единицу в базисных ценах с учетом всех к-тов &gt;</t>
        </r>
      </text>
    </comment>
    <comment ref="G28" authorId="1">
      <text>
        <r>
          <rPr>
            <b/>
            <sz val="8"/>
            <rFont val="Tahoma"/>
            <family val="2"/>
          </rPr>
          <t xml:space="preserve"> &lt;МАТ по позиции на единицу в базисных ценах с учетом всех к-тов &gt;
</t>
        </r>
      </text>
    </comment>
  </commentList>
</comments>
</file>

<file path=xl/sharedStrings.xml><?xml version="1.0" encoding="utf-8"?>
<sst xmlns="http://schemas.openxmlformats.org/spreadsheetml/2006/main" count="247" uniqueCount="214">
  <si>
    <t>Наименование работ и затрат,
единица измерения</t>
  </si>
  <si>
    <t>(локальная смета)</t>
  </si>
  <si>
    <t>(наименование работ и затрат, наименование объекта)</t>
  </si>
  <si>
    <t>Индекс</t>
  </si>
  <si>
    <t>Всего</t>
  </si>
  <si>
    <t>N п/п</t>
  </si>
  <si>
    <t>Шифр и номер позиции норматива</t>
  </si>
  <si>
    <t>Количество</t>
  </si>
  <si>
    <t>Затраты труда рабочих, чел.-ч, не занятых обслуж. машин</t>
  </si>
  <si>
    <t>экспл. машин</t>
  </si>
  <si>
    <t>материалов</t>
  </si>
  <si>
    <t>оплаты труда</t>
  </si>
  <si>
    <t>экспл.    машин</t>
  </si>
  <si>
    <t xml:space="preserve">в т.ч. оплаты труда </t>
  </si>
  <si>
    <t>в т.ч. оплаты труда</t>
  </si>
  <si>
    <t>обслуживающие маш.</t>
  </si>
  <si>
    <t>на един.</t>
  </si>
  <si>
    <t>всего</t>
  </si>
  <si>
    <t xml:space="preserve">Форма № 4 </t>
  </si>
  <si>
    <t>(наименование стройки)</t>
  </si>
  <si>
    <t xml:space="preserve">                   </t>
  </si>
  <si>
    <t xml:space="preserve">на </t>
  </si>
  <si>
    <t>Основание:</t>
  </si>
  <si>
    <t>Сметная стоимость</t>
  </si>
  <si>
    <t>Средства на оплату труда</t>
  </si>
  <si>
    <t>СОГЛАСОВАНО:</t>
  </si>
  <si>
    <t>УТВЕРЖДАЮ:</t>
  </si>
  <si>
    <t>руб.</t>
  </si>
  <si>
    <t xml:space="preserve">Стоимость единицы                                         </t>
  </si>
  <si>
    <t>(в базисном уровне цен)</t>
  </si>
  <si>
    <t>(в текущем уровне цен)</t>
  </si>
  <si>
    <t xml:space="preserve">Общая стоимость                                              </t>
  </si>
  <si>
    <t>чел.час</t>
  </si>
  <si>
    <t>Сметная трудоемкость</t>
  </si>
  <si>
    <t>[должность, подпись (инициалы, фамилия)]</t>
  </si>
  <si>
    <t>Проверил:</t>
  </si>
  <si>
    <t>Составил:</t>
  </si>
  <si>
    <t>" _____ " ________________ 201__ г.</t>
  </si>
  <si>
    <t>//</t>
  </si>
  <si>
    <t>Капитальный ремонт общего имущества многоквартирного дома:  по адресу: Томская область, г. Стрежевой, 2 мкр, дом 204.</t>
  </si>
  <si>
    <t>ЛОКАЛЬНЫЙ СМЕТНЫЙ РАСЧЕТ  № 02-01-01</t>
  </si>
  <si>
    <t xml:space="preserve">Капитальный ремонт холодного водоснабжения; </t>
  </si>
  <si>
    <t>2015-08-ВК</t>
  </si>
  <si>
    <t xml:space="preserve"> _______________________________ //</t>
  </si>
  <si>
    <t xml:space="preserve"> _______________________________  //</t>
  </si>
  <si>
    <t xml:space="preserve">Раздел 1. </t>
  </si>
  <si>
    <t>Демонтаж трубопроводов холодного водоснабжения ниже 0.000 и выше 0.000(стояки)</t>
  </si>
  <si>
    <t>ФЕРр65-1-1
Приказ Минстроя РФ от 30.01.14 №31/пр</t>
  </si>
  <si>
    <t>Разборка трубопроводов из водогазопроводных труб диаметром: до 32 мм; 100 м трубопровода
_______________
НР 66%=78%*0.85 от ФОТ; (7510 руб.)
СП 40%=50%*0.8 от ФОТ; (4552 руб.)</t>
  </si>
  <si>
    <t>2,3905
(19,25+21+41,3+105+52,5) / 100</t>
  </si>
  <si>
    <t>328,71
______
288,02</t>
  </si>
  <si>
    <t>7,09
______
1,35</t>
  </si>
  <si>
    <t>ФЕРр65-1-1
90.1 Разборка трубопроводов из водогазопроводных труб
ОЗП=16,45
ЭМ=13,03
ЗПМ=16,45
МАТ=4,76</t>
  </si>
  <si>
    <t>221
______
53</t>
  </si>
  <si>
    <t>34,66
______
0,1</t>
  </si>
  <si>
    <t>82,85
______
0,24</t>
  </si>
  <si>
    <t>Монтаж системы холодного водоснабжения</t>
  </si>
  <si>
    <t>Хоз.питьевой водопровод (В1) ниже отм. 0,000</t>
  </si>
  <si>
    <t>ФЕР16-02-002-05
Приказ Минстроя РФ от 30.01.14 №31/пр</t>
  </si>
  <si>
    <t>Прокладка трубопроводов водоснабжения из стальных водогазопроводных оцинкованных труб диаметром: 40 мм; 100 м трубопровода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103%=134%*(0.9*0.85) от ФОТ; (140 руб.)
СП 56%=83%*(0.85*0.8) от ФОТ; (76 руб.)</t>
  </si>
  <si>
    <t>0,02
2 / 100</t>
  </si>
  <si>
    <t>5480,16
______
410,1</t>
  </si>
  <si>
    <t>68,46
______
2,54</t>
  </si>
  <si>
    <t>ФЕР16-02-002-05
16.36 Прокладка трубопроводов водоснабжения из стальных водогазопроводных оцинкованных труб диаметром: 40 мм
ОЗП=16,45
ЭМ=11,6
ЗПМ=16,45
МАТ=6,88</t>
  </si>
  <si>
    <t>16
______
1</t>
  </si>
  <si>
    <t>42,6305
______
0,1875</t>
  </si>
  <si>
    <t>ФЕР16-02-002-04
Приказ Минстроя РФ от 30.01.14 №31/пр</t>
  </si>
  <si>
    <t>Прокладка трубопроводов водоснабжения из стальных водогазопроводных оцинкованных труб диаметром: 32 мм; 100 м трубопровода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103%=134%*(0.9*0.85) от ФОТ; (3566 руб.)
СП 56%=83%*(0.85*0.8) от ФОТ; (1939 руб.)</t>
  </si>
  <si>
    <t>0,51
51 / 100</t>
  </si>
  <si>
    <t>4797,62
______
410,1</t>
  </si>
  <si>
    <t>ФЕР16-02-002-04
16.35 Прокладка трубопроводов водоснабжения из стальных водогазопроводных оцинкованных труб диаметром: 32 мм
ОЗП=16,45
ЭМ=11,6
ЗПМ=16,45
МАТ=6,7</t>
  </si>
  <si>
    <t>405
______
21</t>
  </si>
  <si>
    <t>21,74
______
0,1</t>
  </si>
  <si>
    <t>ФЕР16-02-002-03
Приказ Минстроя РФ от 30.01.14 №31/пр</t>
  </si>
  <si>
    <t>Прокладка трубопроводов водоснабжения из стальных водогазопроводных оцинкованных труб диаметром: 25 мм; 100 м трубопровода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103%=134%*(0.9*0.85) от ФОТ; (1398 руб.)
СП 56%=83%*(0.85*0.8) от ФОТ; (760 руб.)</t>
  </si>
  <si>
    <t>0,2
20 / 100</t>
  </si>
  <si>
    <t>4082,54
______
410,1</t>
  </si>
  <si>
    <t>ФЕР16-02-002-03
16.34 Прокладка трубопроводов водоснабжения из стальных водогазопроводных оцинкованных труб диаметром: 25 мм
ОЗП=16,45
ЭМ=11,6
ЗПМ=16,45
МАТ=6,7</t>
  </si>
  <si>
    <t>159
______
8</t>
  </si>
  <si>
    <t>8,53
______
0,04</t>
  </si>
  <si>
    <t>ФЕР16-02-002-02
Приказ Минстроя РФ от 30.01.14 №31/пр</t>
  </si>
  <si>
    <t>Прокладка трубопроводов водоснабжения из стальных водогазопроводных оцинкованных труб диаметром: 20 мм; 100 м трубопровода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103%=134%*(0.9*0.85) от ФОТ; (3845 руб.)
СП 56%=83%*(0.85*0.8) от ФОТ; (2090 руб.)</t>
  </si>
  <si>
    <t>0,55
55 / 100</t>
  </si>
  <si>
    <t>3785,93
______
410,1</t>
  </si>
  <si>
    <t>ФЕР16-02-002-02
16.33 Прокладка трубопроводов водоснабжения из стальных водогазопроводных оцинкованных труб диаметром: 20 мм
ОЗП=16,45
ЭМ=11,6
ЗПМ=16,45
МАТ=6,66</t>
  </si>
  <si>
    <t>437
______
23</t>
  </si>
  <si>
    <t>23,45
______
0,1</t>
  </si>
  <si>
    <t>ФЕР16-02-002-01
Приказ Минстроя РФ от 30.01.14 №31/пр</t>
  </si>
  <si>
    <t>Прокладка трубопроводов водоснабжения из стальных водогазопроводных оцинкованных труб диаметром: 15 мм; 100 м трубопровода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103%=134%*(0.9*0.85) от ФОТ; (315 руб.)
СП 56%=83%*(0.85*0.8) от ФОТ; (171 руб.)</t>
  </si>
  <si>
    <t>0,045
4,5 / 100</t>
  </si>
  <si>
    <t>3335,46
______
410,1</t>
  </si>
  <si>
    <t>ФЕР16-02-002-01
16.32 Прокладка трубопроводов водоснабжения из стальных водогазопроводных оцинкованных труб диаметром: 15 мм
ОЗП=16,45
ЭМ=11,6
ЗПМ=16,45
МАТ=6,34</t>
  </si>
  <si>
    <t>36
______
2</t>
  </si>
  <si>
    <t>1,92
______
0,01</t>
  </si>
  <si>
    <t>ТССЦ302-9230-90040</t>
  </si>
  <si>
    <t>Кран ВВ шаровой ручка VIENNA, Р=25 бар, t=-20...+150 C никелированная латунь 1'1/4(расчет базовой цены 402,15/5,58=72,07 руб); шт</t>
  </si>
  <si>
    <t>ТССЦ
Табл. 1.2
МАТ=5,58</t>
  </si>
  <si>
    <t>ТССЦ302-9230-90049</t>
  </si>
  <si>
    <t>Кран шаровойсо сгоном НВ ручка IDEAL, Р=40 бар, t=-20...+150 C никелированная латунь 3/4(расчет базовой цены 262,91/5,58=47,12 руб); шт</t>
  </si>
  <si>
    <t>ТССЦ302-9230-90048</t>
  </si>
  <si>
    <t>Кран ВВ шаровой ручка VIENNA, Р=25 бар, t=-20...+150 C никелированная латунь 1/2(расчет базовой цены 175,59/5,58=31,47 руб); шт</t>
  </si>
  <si>
    <t>ФЕР26-01-017-01
Приказ Минстроя РФ от 30.01.14 №31/пр</t>
  </si>
  <si>
    <t>Изоляция трубопроводов диаметром 180 мм изделиями из вспененного каучука ( «Армофлекс»), вспененного полиэтилена ( «Термофлекс»): трубками(Тилит Супер); 10 м трубопровода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80%=105%*(0.9*0.85) от ФОТ; (6976 руб.)
СП 48%=70%*(0.85*0.8) от ФОТ; (4186 руб.)</t>
  </si>
  <si>
    <t>13,2
(2+55+20+55) / 10</t>
  </si>
  <si>
    <t>2112,73
______
40,16</t>
  </si>
  <si>
    <t>ФЕР26-01-017-01
26.26 Изоляция трубопроводов диаметром 180 мм изделиями из вспененного каучука ('Армофлекс'), вспененного полиэтилена ('Термофлекс'): трубками
ОЗП=16,45
ЭМ=11,28
ЗПМ=16,45
МАТ=1,4</t>
  </si>
  <si>
    <t>ФССЦ-104-0162
Приказ Минстроя России от 12.11.14 №703/пр</t>
  </si>
  <si>
    <t>Трубки из вспененного полиэтилена (пенополиэтилен) «Термофлекс» диаметром 108х13 мм; м</t>
  </si>
  <si>
    <t>ФССЦ-104-0162
Трубки из вспененного полиэтилена (пенополиэтилен) «Термофлекс» диаметром 108x13 мм
МАТ=1,068</t>
  </si>
  <si>
    <t>ФССЦ-104-0957
Приказ Минстроя России от 12.11.14 №703/пр</t>
  </si>
  <si>
    <t>Трубки из вспененного полиэтилена, внутренний диаметр: 42 мм, толщина 20 мм(Тилит Супер) (Расчет индекса 76,32*100(Прайс- ООО"Теплоизоляция НСК")/2/1,18/3941=0,82); 100 м</t>
  </si>
  <si>
    <t>0,022
(2*1,1) / 100</t>
  </si>
  <si>
    <t>ФССЦ-104-0957
Трубки из вспененного полиэтилена, внутренний диаметр: 42 мм, толщина 20 мм(Тилит Супер)
МАТ=0,82</t>
  </si>
  <si>
    <t>ФССЦ-104-0956
Приказ Минстроя России от 12.11.14 №703/пр</t>
  </si>
  <si>
    <t>Трубки из вспененного полиэтилена, внутренний диаметр: 35 мм, толщина 20 мм(Тилит Супер)(Расчет индекса 72,40*100(Прайс- ООО"Теплоизоляция НСК")/2/1,18/3740=0,82); 100 м</t>
  </si>
  <si>
    <t>0,605
(55*1,1) / 100</t>
  </si>
  <si>
    <t>ФССЦ-104-0956
Трубки из вспененного полиэтилена, внутренний диаметр: 35 мм, толщина 20 мм(Тилит Супер)
МАТ=0,82</t>
  </si>
  <si>
    <t>ФССЦ-104-0953
Приказ Минстроя России от 12.11.14 №703/пр</t>
  </si>
  <si>
    <t>Трубки из вспененного полиэтилена, внутренний диаметр: 25 мм, толщина 20 мм(Тилит Супер)(Расчет индекса 59,96*100(Прайс- ООО"Теплоизоляция НСК")/2/1,18/2829=0,898); 100 м</t>
  </si>
  <si>
    <t>0,22
(20*1,1) / 100</t>
  </si>
  <si>
    <t>ФССЦ-104-0953
Трубки из вспененного полиэтилена, внутренний диаметр: 25 мм, толщина 20 мм(Тилит Супер)
МАТ=0,898</t>
  </si>
  <si>
    <t>ФССЦ-104-0952
Приказ Минстроя России от 12.11.14 №703/пр</t>
  </si>
  <si>
    <t>Трубки из вспененного полиэтилена, внутренний диаметр: 22 мм, толщина 20 мм(Тилит Супер)(Расчет индекса 56,05*100(Прайс- ООО"Теплоизоляция НСК")/2/1,18/2730=0,87); 100 м</t>
  </si>
  <si>
    <t>ФССЦ-104-0952
Трубки из вспененного полиэтилена, внутренний диаметр: 22 мм, толщина 20 мм(Тилит Супер)
МАТ=0,87</t>
  </si>
  <si>
    <t>ФССЦ-301-1224
Приказ Минстроя России от 12.11.14 №703/пр</t>
  </si>
  <si>
    <t>Крепления для трубопроводов: кронштейны, планки, хомуты; кг</t>
  </si>
  <si>
    <t>203
14*14,5</t>
  </si>
  <si>
    <t>ФССЦ-301-1224
Крепления для трубопроводов: кронштейны, планки, хомуты
МАТ=3,281</t>
  </si>
  <si>
    <t>Прайс-лист   ООО ТД "АРМАКОМ"</t>
  </si>
  <si>
    <t>Хомутс дюбелем и резиновой прокладкой, размером: 20 мм(Расчет базовой цены 22/1,18/5,58=3,34); шт</t>
  </si>
  <si>
    <t>Прайс-лист ООО ТД "АРМАКОМ"
МАТ=5,58</t>
  </si>
  <si>
    <t>Хомутс дюбелем и резиновой прокладкой, размером: 25 мм(Расчет базовой цены 23/1,18/5,58=3,49); шт</t>
  </si>
  <si>
    <t>ФЕР13-03-002-04
Приказ Минстроя РФ от 30.01.14 №31/пр</t>
  </si>
  <si>
    <t>Огрунтовка металлических поверхностей за один раз: грунтовкой ГФ-021; 100 м2 окрашиваемой поверхности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73%=95%*(0.9*0.85) от ФОТ; (12 руб.)
СП 48%=70%*(0.85*0.8) от ФОТ; (8 руб.)</t>
  </si>
  <si>
    <t>0,015
1,5 / 100</t>
  </si>
  <si>
    <t>279,54
______
65,03</t>
  </si>
  <si>
    <t>11,79
______
0,13</t>
  </si>
  <si>
    <t>ФЕР13-03-002-04
13.39. Огрунтовка металлических поверхностей за один раз: грунтовкой ГФ-021
ОЗП=16,45
ЭМ=10,81
ЗПМ=16,45
МАТ=4,27</t>
  </si>
  <si>
    <t>6,1065
______
0,0125</t>
  </si>
  <si>
    <t>ФЕР13-03-004-26
Приказ Минстроя РФ от 30.01.14 №31/пр</t>
  </si>
  <si>
    <t>Окраска металлических огрунтованных поверхностей: эмалью ПФ-115 За 2 раза); 100 м2 окрашиваемой поверхности
_______________
(за 2 раза ПЗ=2 (ОЗП=2; ЭМ=2 к расх.; ЗПМ=2; МАТ=2 к расх.; ТЗ=2; ТЗМ=2);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73%=95%*(0.9*0.85) от ФОТ; (15 руб.)
СП 48%=70%*(0.85*0.8) от ФОТ; (10 руб.)</t>
  </si>
  <si>
    <t>658,01
______
79,9</t>
  </si>
  <si>
    <t>15,55
______
0,25</t>
  </si>
  <si>
    <t>ФЕР13-03-004-26
13.100 Окраска металлических огрунтованных поверхностей: эмалью ПФ-115
ОЗП=16,45
ЭМ=10,62
ЗПМ=16,45
МАТ=4,94</t>
  </si>
  <si>
    <t>8,809
______
0,025</t>
  </si>
  <si>
    <t>Хоз.питьевой водопровод (В1) выше отм. 0.000</t>
  </si>
  <si>
    <t>ФЕР16-04-002-02
Приказ Минстроя России от 12.11.14 №703/пр</t>
  </si>
  <si>
    <t>Прокладка трубопроводов водоснабжения из напорных полиэтиленовых труб наружным диаметром: 25 мм; 100 м трубопровода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103%=134%*(0.9*0.85) от ФОТ; (48154 руб.)
СП 56%=83%*(0.85*0.8) от ФОТ; (26181 руб.)</t>
  </si>
  <si>
    <t>1,54
154 / 100</t>
  </si>
  <si>
    <t>3159,55
______
1707,09</t>
  </si>
  <si>
    <t>1049,59
______
138,38</t>
  </si>
  <si>
    <t>ФЕР16-04-002-02
16.107 Прокладка трубопроводов водоснабжения из напорных полиэтиленовых труб наружным диаметром: 25 мм
ОЗП=16,45
ЭМ=6,5
ЗПМ=16,45
МАТ=5,63</t>
  </si>
  <si>
    <t>10506
______
3505</t>
  </si>
  <si>
    <t>172,086
______
10,25</t>
  </si>
  <si>
    <t>265,01
______
15,79</t>
  </si>
  <si>
    <t>ФЕР16-04-002-01
Приказ Минстроя России от 12.11.14 №703/пр</t>
  </si>
  <si>
    <t>Прокладка трубопроводов водоснабжения из напорных полиэтиленовых труб наружным диаметром: 20 мм; 100 м трубопровода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103%=134%*(0.9*0.85) от ФОТ; (8934 руб.)
СП 56%=83%*(0.85*0.8) от ФОТ; (4857 руб.)</t>
  </si>
  <si>
    <t>0,22
22 / 100</t>
  </si>
  <si>
    <t>4178,25
______
2170,26</t>
  </si>
  <si>
    <t>1702,74
______
226,46</t>
  </si>
  <si>
    <t>ФЕР16-04-002-01
16.106 Прокладка трубопроводов водоснабжения из напорных полиэтиленовых труб наружным диаметром: 20 мм
ОЗП=16,45
ЭМ=6,44
ЗПМ=16,45
МАТ=5,87</t>
  </si>
  <si>
    <t>2412
______
820</t>
  </si>
  <si>
    <t>218,776
______
16,775</t>
  </si>
  <si>
    <t>48,13
______
3,69</t>
  </si>
  <si>
    <t>ТССЦ302-9230-90037</t>
  </si>
  <si>
    <t>Кран ВВ шаровой ручка VIENNA, Р=30 бар, t=-20...+150 C никелированная латунь 1/2(расчет базовой цены 110,76/5,58=19,85 руб); шт</t>
  </si>
  <si>
    <t>Прайс-лист ООО ТД  "АРМАКОМ"</t>
  </si>
  <si>
    <t>Хомутс дюбелем и резиновой прокладкой, размером: 25 мм(Расчет базовой цены 23/1,18/5,58=3,39); шт</t>
  </si>
  <si>
    <t>Хомутс дюбелем и резиновой прокладкой, размером: 20мм(Расчет базовой цены 22/1,18/5,58=3,34); шт</t>
  </si>
  <si>
    <t>Прочие работы</t>
  </si>
  <si>
    <t>ФССЦпг-01-01-01-014
Приказ Минстроя России от 12.11.14 №703/пр</t>
  </si>
  <si>
    <t>Погрузочные работы при автомобильных перевозках: изделий металлических (армокаркасы, заготовки трубные и др.); 1 т груза
_______________
НР 0%=0%*0.85 от ФОТ руб.)
СП 0%=0%*0.8 от ФОТ</t>
  </si>
  <si>
    <t>ФССЦпг01-01-01-014
Изделия металлические (армокаркасы, заготовки трубные и другие): погрузка
ЭМ=13,66</t>
  </si>
  <si>
    <t>ФССЦпг-03-21-01-005
Приказ Минстроя РФ от 30.01.14 №31/пр</t>
  </si>
  <si>
    <t>Перевозка грузов автомобилями-самосвалами грузоподъемностью 10 т, работающих вне карьера, на расстояние: до 5 км I класс груза; 1 т груза
_______________
НР 0%=0%*0.85 от ФОТ руб.)
СП 0%=0%*0.8 от ФОТ</t>
  </si>
  <si>
    <t>ФССЦпг03-21-01-005
Перевозка грузов автомобилями-самосвалами грузоподъемностью 10 т, работающих вне карьера, на расстояние: до 5 км.: I класс груза
ЭМ=9,57</t>
  </si>
  <si>
    <t>Доставка строительных материалов до объекта (г. Нижневартовск -г. Стрежевой, расстояние 72км)</t>
  </si>
  <si>
    <t>ФССЦпг-03-02-01-072
Приказ Минстроя РФ от 30.01.14 №31/пр</t>
  </si>
  <si>
    <t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72 км I класс груза; 1 т груза
_______________
НР 0%=0%*0.85 от ФОТ руб.)
СП 0%=0%*0.8 от ФОТ</t>
  </si>
  <si>
    <t>ФССЦпг03-02-01-072
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72 км.: I класс груза
ЭМ=11,42</t>
  </si>
  <si>
    <t>ФССЦпг-03-02-02-072
Приказ Минстроя РФ от 30.01.14 №31/пр</t>
  </si>
  <si>
    <t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72 км II класс груза; 1 т груза
_______________
НР 0%=0%*0.85 от ФОТ руб.)
СП 0%=0%*0.8 от ФОТ</t>
  </si>
  <si>
    <t>ФССЦпг03-02-02-072
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72 км.: II класс груза
ЭМ=11,42</t>
  </si>
  <si>
    <t>ФССЦпг-03-02-03-072
Приказ Минстроя РФ от 30.01.14 №31/пр</t>
  </si>
  <si>
    <t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72 км III класс груза; 1 т груза
_______________
НР 0%=0%*0.85 от ФОТ руб.)
СП 0%=0%*0.8 от ФОТ</t>
  </si>
  <si>
    <t>ФССЦпг03-02-03-072
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72 км.: III класс груза
ЭМ=11,42</t>
  </si>
  <si>
    <t>Итого прямые затраты по разделу в текущих ценах</t>
  </si>
  <si>
    <t>19140
______
4433</t>
  </si>
  <si>
    <t>506,13
______
19,97</t>
  </si>
  <si>
    <t>Накладные расходы</t>
  </si>
  <si>
    <t>Сметная прибыль</t>
  </si>
  <si>
    <t xml:space="preserve">Итого по разделу 1 </t>
  </si>
  <si>
    <t>Итого прямые затраты по смете в текущих ценах</t>
  </si>
  <si>
    <t>Итоги по смете:</t>
  </si>
  <si>
    <t xml:space="preserve">  Внутренние санитарно-технические работы: демонтаж и разборка</t>
  </si>
  <si>
    <t xml:space="preserve">  Сантехнические работы - внутренние (трубопроводы, водопровод, канализация, отопление, газоснабжение, вентиляция и кондиционирование воздуха)</t>
  </si>
  <si>
    <t>369,63
______
19,73</t>
  </si>
  <si>
    <t xml:space="preserve">  Материалы</t>
  </si>
  <si>
    <t xml:space="preserve">  Теплоизоляционные работы</t>
  </si>
  <si>
    <t xml:space="preserve">  Защита строительных конструкций и оборудования от коррозии</t>
  </si>
  <si>
    <t xml:space="preserve">  Погрузо-разгрузочные работы</t>
  </si>
  <si>
    <t xml:space="preserve">  Перевозка грузов автотранспортом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</si>
  <si>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</si>
  <si>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</si>
  <si>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</si>
  <si>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</si>
  <si>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</si>
  <si>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</si>
  <si>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</si>
  <si>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ВСЕГО по смете</t>
  </si>
  <si>
    <t>Составлен в ценах  на 2 квартал 2015г.</t>
  </si>
  <si>
    <t>Прайс-лист</t>
  </si>
  <si>
    <t>Возвратные суммы. Металлические конструкции от разборки  трубопроводов из водогазопроводных труб(тн)</t>
  </si>
  <si>
    <t>0,5259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</si>
</sst>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\ yy"/>
    <numFmt numFmtId="169" formatCode="mmmm\ yy"/>
    <numFmt numFmtId="170" formatCode="0000"/>
    <numFmt numFmtId="171" formatCode="mmmm\ yyyy"/>
    <numFmt numFmtId="172" formatCode="0.0"/>
    <numFmt numFmtId="173" formatCode="0.000"/>
    <numFmt numFmtId="174" formatCode="0.00000"/>
    <numFmt numFmtId="175" formatCode="0.0000"/>
    <numFmt numFmtId="176" formatCode="0.000000"/>
  </numFmts>
  <fonts count="52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sz val="10"/>
      <name val="Arial Cyr"/>
      <family val="0"/>
    </font>
    <font>
      <b/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0" borderId="1">
      <alignment horizontal="center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2" applyNumberFormat="0" applyAlignment="0" applyProtection="0"/>
    <xf numFmtId="0" fontId="1" fillId="0" borderId="1">
      <alignment horizontal="center"/>
      <protection/>
    </xf>
    <xf numFmtId="0" fontId="36" fillId="27" borderId="3" applyNumberFormat="0" applyAlignment="0" applyProtection="0"/>
    <xf numFmtId="0" fontId="37" fillId="27" borderId="2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1" fillId="0" borderId="0">
      <alignment horizontal="right" vertical="top" wrapText="1"/>
      <protection/>
    </xf>
    <xf numFmtId="0" fontId="42" fillId="28" borderId="8" applyNumberFormat="0" applyAlignment="0" applyProtection="0"/>
    <xf numFmtId="0" fontId="1" fillId="0" borderId="1">
      <alignment horizontal="center"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1">
      <alignment horizontal="center"/>
      <protection/>
    </xf>
    <xf numFmtId="0" fontId="1" fillId="0" borderId="1">
      <alignment horizontal="center" wrapText="1"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1" fillId="0" borderId="1">
      <alignment horizontal="center"/>
      <protection/>
    </xf>
    <xf numFmtId="0" fontId="1" fillId="0" borderId="1">
      <alignment horizontal="center" wrapText="1"/>
      <protection/>
    </xf>
    <xf numFmtId="0" fontId="1" fillId="0" borderId="1">
      <alignment horizontal="center"/>
      <protection/>
    </xf>
    <xf numFmtId="0" fontId="47" fillId="0" borderId="10" applyNumberFormat="0" applyFill="0" applyAlignment="0" applyProtection="0"/>
    <xf numFmtId="0" fontId="1" fillId="0" borderId="0">
      <alignment horizontal="center" vertical="top" wrapText="1"/>
      <protection/>
    </xf>
    <xf numFmtId="0" fontId="48" fillId="0" borderId="0" applyNumberFormat="0" applyFill="0" applyBorder="0" applyAlignment="0" applyProtection="0"/>
    <xf numFmtId="0" fontId="1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 horizontal="left" vertical="top"/>
      <protection/>
    </xf>
    <xf numFmtId="0" fontId="49" fillId="32" borderId="0" applyNumberFormat="0" applyBorder="0" applyAlignment="0" applyProtection="0"/>
    <xf numFmtId="0" fontId="1" fillId="0" borderId="0">
      <alignment/>
      <protection/>
    </xf>
  </cellStyleXfs>
  <cellXfs count="122">
    <xf numFmtId="0" fontId="0" fillId="0" borderId="0" xfId="0" applyAlignment="1">
      <alignment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 vertical="top"/>
    </xf>
    <xf numFmtId="0" fontId="6" fillId="0" borderId="0" xfId="69" applyFont="1" applyFill="1" applyAlignment="1">
      <alignment horizontal="left"/>
      <protection/>
    </xf>
    <xf numFmtId="0" fontId="6" fillId="0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0" fontId="8" fillId="0" borderId="0" xfId="0" applyFont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0" fontId="9" fillId="0" borderId="0" xfId="0" applyFont="1" applyAlignment="1">
      <alignment horizontal="right" vertical="top"/>
    </xf>
    <xf numFmtId="0" fontId="7" fillId="0" borderId="0" xfId="69" applyFont="1" applyAlignment="1">
      <alignment horizontal="left" vertical="center"/>
      <protection/>
    </xf>
    <xf numFmtId="0" fontId="6" fillId="0" borderId="11" xfId="0" applyFont="1" applyBorder="1" applyAlignment="1">
      <alignment horizontal="left" vertical="top"/>
    </xf>
    <xf numFmtId="0" fontId="7" fillId="0" borderId="11" xfId="69" applyFont="1" applyBorder="1">
      <alignment horizontal="center"/>
      <protection/>
    </xf>
    <xf numFmtId="0" fontId="9" fillId="0" borderId="11" xfId="0" applyFont="1" applyBorder="1" applyAlignment="1">
      <alignment horizontal="left" vertical="top"/>
    </xf>
    <xf numFmtId="0" fontId="7" fillId="0" borderId="0" xfId="69" applyFont="1" applyAlignment="1">
      <alignment horizontal="right" vertical="center"/>
      <protection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right" vertical="top" wrapText="1"/>
    </xf>
    <xf numFmtId="0" fontId="7" fillId="0" borderId="0" xfId="0" applyFont="1" applyBorder="1" applyAlignment="1">
      <alignment horizontal="left" vertical="top"/>
    </xf>
    <xf numFmtId="0" fontId="7" fillId="0" borderId="12" xfId="0" applyFont="1" applyBorder="1" applyAlignment="1">
      <alignment horizontal="center" vertical="top"/>
    </xf>
    <xf numFmtId="0" fontId="50" fillId="0" borderId="0" xfId="69" applyFont="1">
      <alignment horizontal="center"/>
      <protection/>
    </xf>
    <xf numFmtId="0" fontId="7" fillId="0" borderId="0" xfId="0" applyFont="1" applyBorder="1" applyAlignment="1">
      <alignment horizontal="right" vertical="top"/>
    </xf>
    <xf numFmtId="0" fontId="6" fillId="0" borderId="0" xfId="0" applyFont="1" applyAlignment="1">
      <alignment horizontal="center" vertical="top"/>
    </xf>
    <xf numFmtId="0" fontId="6" fillId="0" borderId="0" xfId="69" applyFont="1" applyAlignment="1">
      <alignment horizontal="left"/>
      <protection/>
    </xf>
    <xf numFmtId="0" fontId="6" fillId="0" borderId="0" xfId="0" applyFont="1" applyBorder="1" applyAlignment="1">
      <alignment horizontal="right" vertical="top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0" xfId="54" applyFont="1" applyBorder="1" applyAlignment="1">
      <alignment horizontal="center" wrapText="1"/>
      <protection/>
    </xf>
    <xf numFmtId="0" fontId="6" fillId="0" borderId="1" xfId="0" applyNumberFormat="1" applyFont="1" applyBorder="1" applyAlignment="1">
      <alignment horizontal="center" vertical="top" wrapText="1" shrinkToFit="1"/>
    </xf>
    <xf numFmtId="4" fontId="6" fillId="0" borderId="1" xfId="0" applyNumberFormat="1" applyFont="1" applyBorder="1" applyAlignment="1">
      <alignment horizontal="left" vertical="top" wrapText="1" shrinkToFit="1"/>
    </xf>
    <xf numFmtId="49" fontId="6" fillId="0" borderId="1" xfId="0" applyNumberFormat="1" applyFont="1" applyBorder="1" applyAlignment="1">
      <alignment horizontal="center" vertical="top" wrapText="1" shrinkToFit="1"/>
    </xf>
    <xf numFmtId="4" fontId="6" fillId="0" borderId="1" xfId="0" applyNumberFormat="1" applyFont="1" applyBorder="1" applyAlignment="1">
      <alignment horizontal="right" vertical="top" wrapText="1" shrinkToFit="1"/>
    </xf>
    <xf numFmtId="0" fontId="6" fillId="0" borderId="1" xfId="0" applyNumberFormat="1" applyFont="1" applyBorder="1" applyAlignment="1">
      <alignment horizontal="right" vertical="top" wrapText="1" shrinkToFit="1"/>
    </xf>
    <xf numFmtId="0" fontId="6" fillId="0" borderId="0" xfId="0" applyFont="1" applyAlignment="1">
      <alignment vertical="top" wrapText="1" shrinkToFit="1"/>
    </xf>
    <xf numFmtId="0" fontId="6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right" vertical="top" wrapText="1"/>
    </xf>
    <xf numFmtId="0" fontId="6" fillId="0" borderId="0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72" applyFont="1" applyBorder="1" applyAlignment="1">
      <alignment horizontal="left" vertical="center"/>
      <protection/>
    </xf>
    <xf numFmtId="0" fontId="7" fillId="0" borderId="0" xfId="72" applyFont="1" applyAlignment="1">
      <alignment horizontal="left" vertical="center"/>
      <protection/>
    </xf>
    <xf numFmtId="0" fontId="7" fillId="0" borderId="0" xfId="0" applyFont="1" applyAlignment="1">
      <alignment/>
    </xf>
    <xf numFmtId="0" fontId="7" fillId="0" borderId="0" xfId="72" applyFont="1" applyAlignment="1">
      <alignment horizontal="left" vertical="top"/>
      <protection/>
    </xf>
    <xf numFmtId="0" fontId="7" fillId="0" borderId="0" xfId="0" applyFont="1" applyBorder="1" applyAlignment="1">
      <alignment horizontal="right" vertical="top" wrapText="1"/>
    </xf>
    <xf numFmtId="0" fontId="6" fillId="0" borderId="0" xfId="0" applyFont="1" applyAlignment="1">
      <alignment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horizontal="right" vertical="top" wrapText="1"/>
    </xf>
    <xf numFmtId="0" fontId="6" fillId="0" borderId="15" xfId="54" applyFont="1" applyFill="1" applyBorder="1" applyAlignment="1">
      <alignment horizontal="center" wrapText="1"/>
      <protection/>
    </xf>
    <xf numFmtId="0" fontId="6" fillId="0" borderId="15" xfId="0" applyNumberFormat="1" applyFont="1" applyBorder="1" applyAlignment="1">
      <alignment horizontal="center" vertical="top" wrapText="1" shrinkToFit="1"/>
    </xf>
    <xf numFmtId="4" fontId="6" fillId="0" borderId="15" xfId="0" applyNumberFormat="1" applyFont="1" applyBorder="1" applyAlignment="1">
      <alignment horizontal="left" vertical="top" wrapText="1" shrinkToFit="1"/>
    </xf>
    <xf numFmtId="49" fontId="6" fillId="0" borderId="15" xfId="0" applyNumberFormat="1" applyFont="1" applyBorder="1" applyAlignment="1">
      <alignment horizontal="center" vertical="top" wrapText="1" shrinkToFit="1"/>
    </xf>
    <xf numFmtId="4" fontId="6" fillId="0" borderId="15" xfId="0" applyNumberFormat="1" applyFont="1" applyBorder="1" applyAlignment="1">
      <alignment horizontal="right" vertical="top" wrapText="1" shrinkToFit="1"/>
    </xf>
    <xf numFmtId="0" fontId="6" fillId="0" borderId="15" xfId="0" applyNumberFormat="1" applyFont="1" applyBorder="1" applyAlignment="1">
      <alignment horizontal="right" vertical="top" wrapText="1" shrinkToFit="1"/>
    </xf>
    <xf numFmtId="0" fontId="8" fillId="0" borderId="15" xfId="0" applyNumberFormat="1" applyFont="1" applyBorder="1" applyAlignment="1">
      <alignment horizontal="right" vertical="top" wrapText="1" shrinkToFit="1"/>
    </xf>
    <xf numFmtId="4" fontId="8" fillId="0" borderId="15" xfId="0" applyNumberFormat="1" applyFont="1" applyBorder="1" applyAlignment="1">
      <alignment horizontal="right" vertical="top" wrapText="1" shrinkToFit="1"/>
    </xf>
    <xf numFmtId="0" fontId="6" fillId="0" borderId="1" xfId="52" applyNumberFormat="1" applyFont="1" applyBorder="1" applyAlignment="1">
      <alignment horizontal="right" vertical="top" wrapText="1"/>
      <protection/>
    </xf>
    <xf numFmtId="4" fontId="6" fillId="0" borderId="1" xfId="52" applyNumberFormat="1" applyFont="1" applyBorder="1" applyAlignment="1">
      <alignment horizontal="right" vertical="top" wrapText="1"/>
      <protection/>
    </xf>
    <xf numFmtId="0" fontId="8" fillId="0" borderId="1" xfId="52" applyNumberFormat="1" applyFont="1" applyBorder="1" applyAlignment="1">
      <alignment horizontal="right" vertical="top" wrapText="1"/>
      <protection/>
    </xf>
    <xf numFmtId="4" fontId="8" fillId="0" borderId="1" xfId="52" applyNumberFormat="1" applyFont="1" applyBorder="1" applyAlignment="1">
      <alignment horizontal="right" vertical="top" wrapText="1"/>
      <protection/>
    </xf>
    <xf numFmtId="0" fontId="6" fillId="0" borderId="16" xfId="52" applyNumberFormat="1" applyFont="1" applyBorder="1" applyAlignment="1">
      <alignment vertical="top" wrapText="1"/>
      <protection/>
    </xf>
    <xf numFmtId="4" fontId="6" fillId="0" borderId="1" xfId="52" applyNumberFormat="1" applyFont="1" applyBorder="1" applyAlignment="1">
      <alignment horizontal="left" vertical="top" wrapText="1"/>
      <protection/>
    </xf>
    <xf numFmtId="0" fontId="0" fillId="0" borderId="1" xfId="0" applyFont="1" applyBorder="1" applyAlignment="1">
      <alignment horizontal="left" vertical="top" wrapText="1"/>
    </xf>
    <xf numFmtId="4" fontId="8" fillId="0" borderId="1" xfId="52" applyNumberFormat="1" applyFont="1" applyBorder="1" applyAlignment="1">
      <alignment horizontal="left" vertical="top" wrapText="1"/>
      <protection/>
    </xf>
    <xf numFmtId="0" fontId="12" fillId="0" borderId="1" xfId="0" applyFont="1" applyBorder="1" applyAlignment="1">
      <alignment horizontal="left" vertical="top" wrapText="1"/>
    </xf>
    <xf numFmtId="0" fontId="11" fillId="0" borderId="1" xfId="0" applyNumberFormat="1" applyFont="1" applyBorder="1" applyAlignment="1">
      <alignment horizontal="left" vertical="top" wrapText="1" shrinkToFit="1"/>
    </xf>
    <xf numFmtId="0" fontId="14" fillId="0" borderId="1" xfId="0" applyFont="1" applyBorder="1" applyAlignment="1">
      <alignment horizontal="left" vertical="top" wrapText="1" shrinkToFit="1"/>
    </xf>
    <xf numFmtId="0" fontId="6" fillId="0" borderId="1" xfId="0" applyNumberFormat="1" applyFont="1" applyBorder="1" applyAlignment="1">
      <alignment horizontal="left" vertical="top" wrapText="1" shrinkToFit="1"/>
    </xf>
    <xf numFmtId="0" fontId="0" fillId="0" borderId="1" xfId="0" applyFont="1" applyBorder="1" applyAlignment="1">
      <alignment horizontal="left" vertical="top" wrapText="1" shrinkToFit="1"/>
    </xf>
    <xf numFmtId="0" fontId="8" fillId="0" borderId="15" xfId="0" applyNumberFormat="1" applyFont="1" applyBorder="1" applyAlignment="1">
      <alignment horizontal="left" vertical="top" wrapText="1" shrinkToFit="1"/>
    </xf>
    <xf numFmtId="0" fontId="12" fillId="0" borderId="15" xfId="0" applyFont="1" applyBorder="1" applyAlignment="1">
      <alignment horizontal="left" vertical="top" wrapText="1" shrinkToFit="1"/>
    </xf>
    <xf numFmtId="0" fontId="13" fillId="0" borderId="1" xfId="0" applyNumberFormat="1" applyFont="1" applyBorder="1" applyAlignment="1">
      <alignment horizontal="left" vertical="top" wrapText="1" shrinkToFit="1"/>
    </xf>
    <xf numFmtId="0" fontId="12" fillId="0" borderId="1" xfId="0" applyFont="1" applyBorder="1" applyAlignment="1">
      <alignment horizontal="left" vertical="top" wrapText="1" shrinkToFit="1"/>
    </xf>
    <xf numFmtId="0" fontId="9" fillId="0" borderId="17" xfId="0" applyFont="1" applyBorder="1" applyAlignment="1">
      <alignment horizontal="center" vertical="top" wrapText="1"/>
    </xf>
    <xf numFmtId="0" fontId="7" fillId="0" borderId="12" xfId="69" applyFont="1" applyBorder="1" applyAlignment="1">
      <alignment horizontal="center" vertical="center" wrapText="1"/>
      <protection/>
    </xf>
    <xf numFmtId="0" fontId="10" fillId="0" borderId="0" xfId="69" applyFont="1" applyBorder="1">
      <alignment horizontal="center"/>
      <protection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right" vertical="top"/>
    </xf>
    <xf numFmtId="0" fontId="11" fillId="0" borderId="18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wrapText="1"/>
    </xf>
    <xf numFmtId="0" fontId="6" fillId="0" borderId="2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4" fontId="7" fillId="0" borderId="25" xfId="69" applyNumberFormat="1" applyFont="1" applyBorder="1" applyAlignment="1">
      <alignment horizontal="right"/>
      <protection/>
    </xf>
    <xf numFmtId="0" fontId="6" fillId="0" borderId="15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top"/>
    </xf>
    <xf numFmtId="0" fontId="7" fillId="0" borderId="12" xfId="0" applyFont="1" applyBorder="1" applyAlignment="1">
      <alignment vertical="top"/>
    </xf>
    <xf numFmtId="0" fontId="7" fillId="0" borderId="0" xfId="69" applyFont="1" applyAlignment="1">
      <alignment horizontal="left"/>
      <protection/>
    </xf>
    <xf numFmtId="0" fontId="6" fillId="0" borderId="29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top"/>
    </xf>
    <xf numFmtId="4" fontId="7" fillId="0" borderId="12" xfId="69" applyNumberFormat="1" applyFont="1" applyBorder="1" applyAlignment="1">
      <alignment horizontal="right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т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едРесурсов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Итоги" xfId="52"/>
    <cellStyle name="Контрольная ячейка" xfId="53"/>
    <cellStyle name="ЛокСмета" xfId="54"/>
    <cellStyle name="Название" xfId="55"/>
    <cellStyle name="Нейтральный" xfId="56"/>
    <cellStyle name="ОбСмета" xfId="57"/>
    <cellStyle name="ПеременныеСметы" xfId="58"/>
    <cellStyle name="Плохой" xfId="59"/>
    <cellStyle name="Пояснение" xfId="60"/>
    <cellStyle name="Примечание" xfId="61"/>
    <cellStyle name="Percent" xfId="62"/>
    <cellStyle name="РесСмета" xfId="63"/>
    <cellStyle name="СводкаСтоимРаб" xfId="64"/>
    <cellStyle name="СводРасч" xfId="65"/>
    <cellStyle name="Связанная ячейка" xfId="66"/>
    <cellStyle name="Список ресурсов" xfId="67"/>
    <cellStyle name="Текст предупреждения" xfId="68"/>
    <cellStyle name="Титул" xfId="69"/>
    <cellStyle name="Comma" xfId="70"/>
    <cellStyle name="Comma [0]" xfId="71"/>
    <cellStyle name="Хвост" xfId="72"/>
    <cellStyle name="Хороший" xfId="73"/>
    <cellStyle name="Экспертиза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8"/>
  <sheetViews>
    <sheetView showGridLines="0" tabSelected="1" zoomScale="90" zoomScaleNormal="90" zoomScalePageLayoutView="0" workbookViewId="0" topLeftCell="A7">
      <selection activeCell="I99" sqref="I99"/>
    </sheetView>
  </sheetViews>
  <sheetFormatPr defaultColWidth="9.125" defaultRowHeight="12.75" outlineLevelRow="1"/>
  <cols>
    <col min="1" max="1" width="3.875" style="57" customWidth="1"/>
    <col min="2" max="2" width="13.50390625" style="57" customWidth="1"/>
    <col min="3" max="3" width="43.50390625" style="57" customWidth="1"/>
    <col min="4" max="4" width="8.625" style="57" customWidth="1"/>
    <col min="5" max="12" width="11.50390625" style="28" customWidth="1"/>
    <col min="13" max="13" width="10.00390625" style="28" customWidth="1"/>
    <col min="14" max="14" width="10.00390625" style="20" customWidth="1"/>
    <col min="15" max="16384" width="9.125" style="20" customWidth="1"/>
  </cols>
  <sheetData>
    <row r="1" spans="1:14" s="2" customFormat="1" ht="12.75">
      <c r="A1" s="1"/>
      <c r="C1" s="3"/>
      <c r="D1" s="4"/>
      <c r="E1" s="4"/>
      <c r="F1" s="5"/>
      <c r="G1" s="5"/>
      <c r="H1" s="5"/>
      <c r="I1" s="5"/>
      <c r="J1" s="5"/>
      <c r="K1" s="5"/>
      <c r="L1" s="5"/>
      <c r="N1" s="6" t="s">
        <v>18</v>
      </c>
    </row>
    <row r="2" spans="1:14" s="2" customFormat="1" ht="17.25" customHeight="1" outlineLevel="1">
      <c r="A2" s="7" t="s">
        <v>25</v>
      </c>
      <c r="B2" s="8"/>
      <c r="C2" s="3"/>
      <c r="D2" s="4"/>
      <c r="E2" s="4"/>
      <c r="F2" s="5"/>
      <c r="G2" s="5"/>
      <c r="H2" s="5"/>
      <c r="I2" s="5"/>
      <c r="J2" s="5"/>
      <c r="K2" s="5"/>
      <c r="L2" s="7" t="s">
        <v>26</v>
      </c>
      <c r="M2" s="9"/>
      <c r="N2" s="9"/>
    </row>
    <row r="3" spans="1:14" s="2" customFormat="1" ht="17.25" customHeight="1" outlineLevel="1">
      <c r="A3" s="10"/>
      <c r="B3" s="8"/>
      <c r="C3" s="3"/>
      <c r="D3" s="4"/>
      <c r="E3" s="4"/>
      <c r="F3" s="5"/>
      <c r="G3" s="5"/>
      <c r="H3" s="5"/>
      <c r="I3" s="5"/>
      <c r="J3" s="5"/>
      <c r="K3" s="5"/>
      <c r="L3" s="10"/>
      <c r="M3" s="9"/>
      <c r="N3" s="9"/>
    </row>
    <row r="4" spans="1:14" s="2" customFormat="1" ht="17.25" customHeight="1" outlineLevel="1">
      <c r="A4" s="10"/>
      <c r="B4" s="8"/>
      <c r="C4" s="3"/>
      <c r="D4" s="4"/>
      <c r="E4" s="4"/>
      <c r="F4" s="5"/>
      <c r="G4" s="5"/>
      <c r="H4" s="5"/>
      <c r="I4" s="5"/>
      <c r="J4" s="5"/>
      <c r="K4" s="5"/>
      <c r="L4" s="10"/>
      <c r="M4" s="9"/>
      <c r="N4" s="9"/>
    </row>
    <row r="5" spans="1:14" s="2" customFormat="1" ht="17.25" customHeight="1" outlineLevel="1">
      <c r="A5" s="11"/>
      <c r="B5" s="12"/>
      <c r="C5" s="10" t="s">
        <v>38</v>
      </c>
      <c r="D5" s="4"/>
      <c r="E5" s="4"/>
      <c r="F5" s="5"/>
      <c r="G5" s="5"/>
      <c r="H5" s="5"/>
      <c r="I5" s="5"/>
      <c r="J5" s="5"/>
      <c r="K5" s="5"/>
      <c r="L5" s="13"/>
      <c r="M5" s="12"/>
      <c r="N5" s="14" t="s">
        <v>38</v>
      </c>
    </row>
    <row r="6" spans="1:14" s="2" customFormat="1" ht="16.5" customHeight="1" outlineLevel="1">
      <c r="A6" s="15" t="s">
        <v>37</v>
      </c>
      <c r="B6" s="16"/>
      <c r="C6" s="17"/>
      <c r="D6" s="4"/>
      <c r="E6" s="4"/>
      <c r="F6" s="5"/>
      <c r="G6" s="5"/>
      <c r="H6" s="5"/>
      <c r="I6" s="5"/>
      <c r="J6" s="5"/>
      <c r="K6" s="5"/>
      <c r="L6" s="15" t="s">
        <v>37</v>
      </c>
      <c r="M6" s="16"/>
      <c r="N6" s="17"/>
    </row>
    <row r="7" spans="1:14" ht="17.25" customHeight="1">
      <c r="A7" s="18"/>
      <c r="B7" s="90" t="s">
        <v>39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19"/>
    </row>
    <row r="8" spans="1:13" ht="12.75" customHeight="1">
      <c r="A8" s="21"/>
      <c r="B8" s="89" t="s">
        <v>19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</row>
    <row r="9" spans="1:13" ht="12.75">
      <c r="A9" s="22"/>
      <c r="B9" s="22"/>
      <c r="C9" s="23"/>
      <c r="D9" s="23"/>
      <c r="E9" s="23"/>
      <c r="F9" s="23"/>
      <c r="G9" s="23"/>
      <c r="H9" s="23"/>
      <c r="I9" s="23"/>
      <c r="J9" s="23"/>
      <c r="K9" s="22"/>
      <c r="L9" s="22"/>
      <c r="M9" s="22"/>
    </row>
    <row r="10" spans="1:14" ht="16.5" customHeight="1">
      <c r="A10" s="24"/>
      <c r="B10" s="91" t="s">
        <v>40</v>
      </c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19"/>
    </row>
    <row r="11" spans="1:13" ht="12.75" customHeight="1">
      <c r="A11" s="21"/>
      <c r="B11" s="89" t="s">
        <v>1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</row>
    <row r="12" spans="1:13" ht="12.75">
      <c r="A12" s="22"/>
      <c r="B12" s="22"/>
      <c r="C12" s="22"/>
      <c r="D12" s="23"/>
      <c r="E12" s="22"/>
      <c r="F12" s="22"/>
      <c r="G12" s="93" t="s">
        <v>20</v>
      </c>
      <c r="H12" s="93"/>
      <c r="I12" s="92"/>
      <c r="J12" s="92"/>
      <c r="K12" s="22"/>
      <c r="L12" s="22"/>
      <c r="M12" s="22"/>
    </row>
    <row r="13" spans="1:13" ht="12.75" customHeight="1">
      <c r="A13" s="25" t="s">
        <v>21</v>
      </c>
      <c r="B13" s="90" t="s">
        <v>41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</row>
    <row r="14" spans="1:13" ht="12.75" customHeight="1">
      <c r="A14" s="21"/>
      <c r="B14" s="89" t="s">
        <v>2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</row>
    <row r="15" spans="1:13" ht="12.7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</row>
    <row r="16" spans="1:13" ht="12.75">
      <c r="A16" s="26" t="s">
        <v>22</v>
      </c>
      <c r="B16" s="26"/>
      <c r="C16" s="116" t="s">
        <v>42</v>
      </c>
      <c r="D16" s="116"/>
      <c r="E16" s="116"/>
      <c r="F16" s="116"/>
      <c r="G16" s="116"/>
      <c r="H16" s="116"/>
      <c r="I16" s="116"/>
      <c r="J16" s="116"/>
      <c r="K16" s="22"/>
      <c r="L16" s="22"/>
      <c r="M16" s="22"/>
    </row>
    <row r="17" spans="1:14" ht="12.75">
      <c r="A17" s="27"/>
      <c r="B17" s="27"/>
      <c r="C17" s="27"/>
      <c r="D17" s="27"/>
      <c r="E17" s="27"/>
      <c r="G17" s="29"/>
      <c r="H17" s="114" t="s">
        <v>23</v>
      </c>
      <c r="I17" s="115"/>
      <c r="J17" s="115"/>
      <c r="K17" s="115"/>
      <c r="L17" s="121">
        <v>306562</v>
      </c>
      <c r="M17" s="121"/>
      <c r="N17" s="30" t="s">
        <v>27</v>
      </c>
    </row>
    <row r="18" spans="1:14" ht="12.75">
      <c r="A18" s="120"/>
      <c r="B18" s="120"/>
      <c r="C18" s="120"/>
      <c r="D18" s="120"/>
      <c r="G18" s="29"/>
      <c r="H18" s="114" t="s">
        <v>24</v>
      </c>
      <c r="I18" s="115"/>
      <c r="J18" s="115"/>
      <c r="K18" s="115"/>
      <c r="L18" s="107">
        <v>84554</v>
      </c>
      <c r="M18" s="107"/>
      <c r="N18" s="30" t="s">
        <v>27</v>
      </c>
    </row>
    <row r="19" spans="1:14" ht="12.75" outlineLevel="1">
      <c r="A19" s="23"/>
      <c r="B19" s="23"/>
      <c r="C19" s="23"/>
      <c r="D19" s="23"/>
      <c r="G19" s="29"/>
      <c r="H19" s="114" t="s">
        <v>33</v>
      </c>
      <c r="I19" s="115"/>
      <c r="J19" s="115"/>
      <c r="K19" s="115"/>
      <c r="L19" s="107">
        <f>L20+M20</f>
        <v>526.1</v>
      </c>
      <c r="M19" s="107"/>
      <c r="N19" s="30" t="s">
        <v>32</v>
      </c>
    </row>
    <row r="20" spans="1:13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31">
        <v>506.13</v>
      </c>
      <c r="M20" s="31">
        <v>19.97</v>
      </c>
    </row>
    <row r="21" spans="1:13" ht="12.75" customHeight="1">
      <c r="A21" s="116" t="s">
        <v>210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32"/>
    </row>
    <row r="22" spans="1:13" ht="12">
      <c r="A22" s="33"/>
      <c r="B22" s="20"/>
      <c r="C22" s="26"/>
      <c r="D22" s="34"/>
      <c r="E22" s="34"/>
      <c r="F22" s="25"/>
      <c r="G22" s="25"/>
      <c r="H22" s="25"/>
      <c r="I22" s="25"/>
      <c r="J22" s="25"/>
      <c r="K22" s="25"/>
      <c r="L22" s="25"/>
      <c r="M22" s="35"/>
    </row>
    <row r="23" spans="1:14" ht="15" customHeight="1">
      <c r="A23" s="108" t="s">
        <v>5</v>
      </c>
      <c r="B23" s="108" t="s">
        <v>6</v>
      </c>
      <c r="C23" s="108" t="s">
        <v>0</v>
      </c>
      <c r="D23" s="105" t="s">
        <v>7</v>
      </c>
      <c r="E23" s="105" t="s">
        <v>28</v>
      </c>
      <c r="F23" s="99"/>
      <c r="G23" s="106"/>
      <c r="H23" s="99" t="s">
        <v>3</v>
      </c>
      <c r="I23" s="105" t="s">
        <v>31</v>
      </c>
      <c r="J23" s="99"/>
      <c r="K23" s="99"/>
      <c r="L23" s="106"/>
      <c r="M23" s="99" t="s">
        <v>8</v>
      </c>
      <c r="N23" s="110"/>
    </row>
    <row r="24" spans="1:14" ht="12" customHeight="1">
      <c r="A24" s="102"/>
      <c r="B24" s="102"/>
      <c r="C24" s="102"/>
      <c r="D24" s="117"/>
      <c r="E24" s="94" t="s">
        <v>29</v>
      </c>
      <c r="F24" s="95"/>
      <c r="G24" s="96"/>
      <c r="H24" s="100"/>
      <c r="I24" s="94" t="s">
        <v>30</v>
      </c>
      <c r="J24" s="118"/>
      <c r="K24" s="118"/>
      <c r="L24" s="119"/>
      <c r="M24" s="100"/>
      <c r="N24" s="111"/>
    </row>
    <row r="25" spans="1:14" ht="23.25" customHeight="1">
      <c r="A25" s="102"/>
      <c r="B25" s="102"/>
      <c r="C25" s="102"/>
      <c r="D25" s="102"/>
      <c r="E25" s="36" t="s">
        <v>4</v>
      </c>
      <c r="F25" s="36" t="s">
        <v>9</v>
      </c>
      <c r="G25" s="102" t="s">
        <v>10</v>
      </c>
      <c r="H25" s="100"/>
      <c r="I25" s="102" t="s">
        <v>4</v>
      </c>
      <c r="J25" s="102" t="s">
        <v>11</v>
      </c>
      <c r="K25" s="36" t="s">
        <v>12</v>
      </c>
      <c r="L25" s="102" t="s">
        <v>10</v>
      </c>
      <c r="M25" s="112"/>
      <c r="N25" s="113"/>
    </row>
    <row r="26" spans="1:14" ht="18" customHeight="1">
      <c r="A26" s="102"/>
      <c r="B26" s="102"/>
      <c r="C26" s="102"/>
      <c r="D26" s="103"/>
      <c r="E26" s="108" t="s">
        <v>11</v>
      </c>
      <c r="F26" s="108" t="s">
        <v>13</v>
      </c>
      <c r="G26" s="103"/>
      <c r="H26" s="100"/>
      <c r="I26" s="102"/>
      <c r="J26" s="102"/>
      <c r="K26" s="108" t="s">
        <v>14</v>
      </c>
      <c r="L26" s="103"/>
      <c r="M26" s="97" t="s">
        <v>15</v>
      </c>
      <c r="N26" s="98"/>
    </row>
    <row r="27" spans="1:14" ht="17.25" customHeight="1">
      <c r="A27" s="109"/>
      <c r="B27" s="109"/>
      <c r="C27" s="109"/>
      <c r="D27" s="104"/>
      <c r="E27" s="109"/>
      <c r="F27" s="109"/>
      <c r="G27" s="104"/>
      <c r="H27" s="101"/>
      <c r="I27" s="109"/>
      <c r="J27" s="109"/>
      <c r="K27" s="109"/>
      <c r="L27" s="104"/>
      <c r="M27" s="37" t="s">
        <v>16</v>
      </c>
      <c r="N27" s="37" t="s">
        <v>17</v>
      </c>
    </row>
    <row r="28" spans="1:17" ht="12">
      <c r="A28" s="64">
        <v>1</v>
      </c>
      <c r="B28" s="64">
        <v>2</v>
      </c>
      <c r="C28" s="64">
        <v>3</v>
      </c>
      <c r="D28" s="64">
        <v>4</v>
      </c>
      <c r="E28" s="64">
        <v>5</v>
      </c>
      <c r="F28" s="64">
        <v>6</v>
      </c>
      <c r="G28" s="64">
        <v>7</v>
      </c>
      <c r="H28" s="64">
        <v>8</v>
      </c>
      <c r="I28" s="64">
        <v>9</v>
      </c>
      <c r="J28" s="64">
        <v>10</v>
      </c>
      <c r="K28" s="64">
        <v>11</v>
      </c>
      <c r="L28" s="64">
        <v>12</v>
      </c>
      <c r="M28" s="64">
        <v>13</v>
      </c>
      <c r="N28" s="64">
        <v>14</v>
      </c>
      <c r="O28" s="38"/>
      <c r="P28" s="38"/>
      <c r="Q28" s="38"/>
    </row>
    <row r="29" spans="1:14" s="44" customFormat="1" ht="17.25" customHeight="1">
      <c r="A29" s="87" t="s">
        <v>45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</row>
    <row r="30" spans="1:19" ht="17.25" customHeight="1">
      <c r="A30" s="81" t="s">
        <v>46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44"/>
      <c r="P30" s="44"/>
      <c r="Q30" s="44"/>
      <c r="R30" s="44"/>
      <c r="S30" s="44"/>
    </row>
    <row r="31" spans="1:19" ht="120">
      <c r="A31" s="39">
        <v>1</v>
      </c>
      <c r="B31" s="40" t="s">
        <v>47</v>
      </c>
      <c r="C31" s="40" t="s">
        <v>48</v>
      </c>
      <c r="D31" s="41" t="s">
        <v>49</v>
      </c>
      <c r="E31" s="42" t="s">
        <v>50</v>
      </c>
      <c r="F31" s="42" t="s">
        <v>51</v>
      </c>
      <c r="G31" s="42">
        <v>33.6</v>
      </c>
      <c r="H31" s="42" t="s">
        <v>52</v>
      </c>
      <c r="I31" s="43">
        <v>11929</v>
      </c>
      <c r="J31" s="43">
        <v>11326</v>
      </c>
      <c r="K31" s="43" t="s">
        <v>53</v>
      </c>
      <c r="L31" s="43">
        <v>382</v>
      </c>
      <c r="M31" s="42" t="s">
        <v>54</v>
      </c>
      <c r="N31" s="42" t="s">
        <v>55</v>
      </c>
      <c r="O31" s="44"/>
      <c r="P31" s="44"/>
      <c r="Q31" s="44"/>
      <c r="R31" s="44"/>
      <c r="S31" s="44"/>
    </row>
    <row r="32" spans="1:19" ht="17.25" customHeight="1">
      <c r="A32" s="81" t="s">
        <v>56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44"/>
      <c r="P32" s="44"/>
      <c r="Q32" s="44"/>
      <c r="R32" s="44"/>
      <c r="S32" s="44"/>
    </row>
    <row r="33" spans="1:19" ht="17.25" customHeight="1">
      <c r="A33" s="81" t="s">
        <v>57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44"/>
      <c r="P33" s="44"/>
      <c r="Q33" s="44"/>
      <c r="R33" s="44"/>
      <c r="S33" s="44"/>
    </row>
    <row r="34" spans="1:19" s="54" customFormat="1" ht="192">
      <c r="A34" s="39">
        <v>2</v>
      </c>
      <c r="B34" s="40" t="s">
        <v>58</v>
      </c>
      <c r="C34" s="40" t="s">
        <v>59</v>
      </c>
      <c r="D34" s="41" t="s">
        <v>60</v>
      </c>
      <c r="E34" s="42" t="s">
        <v>61</v>
      </c>
      <c r="F34" s="42" t="s">
        <v>62</v>
      </c>
      <c r="G34" s="42">
        <v>5001.6</v>
      </c>
      <c r="H34" s="42" t="s">
        <v>63</v>
      </c>
      <c r="I34" s="43">
        <v>839</v>
      </c>
      <c r="J34" s="43">
        <v>135</v>
      </c>
      <c r="K34" s="43" t="s">
        <v>64</v>
      </c>
      <c r="L34" s="43">
        <v>688</v>
      </c>
      <c r="M34" s="42" t="s">
        <v>65</v>
      </c>
      <c r="N34" s="42">
        <v>0.85</v>
      </c>
      <c r="O34" s="44"/>
      <c r="P34" s="44"/>
      <c r="Q34" s="44"/>
      <c r="R34" s="44"/>
      <c r="S34" s="44"/>
    </row>
    <row r="35" spans="1:19" ht="192">
      <c r="A35" s="39">
        <v>3</v>
      </c>
      <c r="B35" s="40" t="s">
        <v>66</v>
      </c>
      <c r="C35" s="40" t="s">
        <v>67</v>
      </c>
      <c r="D35" s="41" t="s">
        <v>68</v>
      </c>
      <c r="E35" s="42" t="s">
        <v>69</v>
      </c>
      <c r="F35" s="42" t="s">
        <v>62</v>
      </c>
      <c r="G35" s="42">
        <v>4319.06</v>
      </c>
      <c r="H35" s="42" t="s">
        <v>70</v>
      </c>
      <c r="I35" s="43">
        <v>18604</v>
      </c>
      <c r="J35" s="43">
        <v>3441</v>
      </c>
      <c r="K35" s="43" t="s">
        <v>71</v>
      </c>
      <c r="L35" s="43">
        <v>14758</v>
      </c>
      <c r="M35" s="42" t="s">
        <v>65</v>
      </c>
      <c r="N35" s="42" t="s">
        <v>72</v>
      </c>
      <c r="O35" s="44"/>
      <c r="P35" s="44"/>
      <c r="Q35" s="44"/>
      <c r="R35" s="44"/>
      <c r="S35" s="44"/>
    </row>
    <row r="36" spans="1:19" ht="192">
      <c r="A36" s="39">
        <v>4</v>
      </c>
      <c r="B36" s="40" t="s">
        <v>73</v>
      </c>
      <c r="C36" s="40" t="s">
        <v>74</v>
      </c>
      <c r="D36" s="41" t="s">
        <v>75</v>
      </c>
      <c r="E36" s="42" t="s">
        <v>76</v>
      </c>
      <c r="F36" s="42" t="s">
        <v>62</v>
      </c>
      <c r="G36" s="42">
        <v>3603.98</v>
      </c>
      <c r="H36" s="42" t="s">
        <v>77</v>
      </c>
      <c r="I36" s="43">
        <v>6337</v>
      </c>
      <c r="J36" s="43">
        <v>1349</v>
      </c>
      <c r="K36" s="43" t="s">
        <v>78</v>
      </c>
      <c r="L36" s="43">
        <v>4829</v>
      </c>
      <c r="M36" s="42" t="s">
        <v>65</v>
      </c>
      <c r="N36" s="42" t="s">
        <v>79</v>
      </c>
      <c r="O36" s="44"/>
      <c r="P36" s="44"/>
      <c r="Q36" s="44"/>
      <c r="R36" s="44"/>
      <c r="S36" s="44"/>
    </row>
    <row r="37" spans="1:19" ht="192">
      <c r="A37" s="39">
        <v>5</v>
      </c>
      <c r="B37" s="40" t="s">
        <v>80</v>
      </c>
      <c r="C37" s="40" t="s">
        <v>81</v>
      </c>
      <c r="D37" s="41" t="s">
        <v>82</v>
      </c>
      <c r="E37" s="42" t="s">
        <v>83</v>
      </c>
      <c r="F37" s="42" t="s">
        <v>62</v>
      </c>
      <c r="G37" s="42">
        <v>3307.37</v>
      </c>
      <c r="H37" s="42" t="s">
        <v>84</v>
      </c>
      <c r="I37" s="43">
        <v>16262</v>
      </c>
      <c r="J37" s="43">
        <v>3710</v>
      </c>
      <c r="K37" s="43" t="s">
        <v>85</v>
      </c>
      <c r="L37" s="43">
        <v>12115</v>
      </c>
      <c r="M37" s="42" t="s">
        <v>65</v>
      </c>
      <c r="N37" s="42" t="s">
        <v>86</v>
      </c>
      <c r="O37" s="44"/>
      <c r="P37" s="44"/>
      <c r="Q37" s="44"/>
      <c r="R37" s="44"/>
      <c r="S37" s="44"/>
    </row>
    <row r="38" spans="1:19" ht="192">
      <c r="A38" s="39">
        <v>6</v>
      </c>
      <c r="B38" s="40" t="s">
        <v>87</v>
      </c>
      <c r="C38" s="40" t="s">
        <v>88</v>
      </c>
      <c r="D38" s="41" t="s">
        <v>89</v>
      </c>
      <c r="E38" s="42" t="s">
        <v>90</v>
      </c>
      <c r="F38" s="42" t="s">
        <v>62</v>
      </c>
      <c r="G38" s="42">
        <v>2856.9</v>
      </c>
      <c r="H38" s="42" t="s">
        <v>91</v>
      </c>
      <c r="I38" s="43">
        <v>1154</v>
      </c>
      <c r="J38" s="43">
        <v>304</v>
      </c>
      <c r="K38" s="43" t="s">
        <v>92</v>
      </c>
      <c r="L38" s="43">
        <v>814</v>
      </c>
      <c r="M38" s="42" t="s">
        <v>65</v>
      </c>
      <c r="N38" s="42" t="s">
        <v>93</v>
      </c>
      <c r="O38" s="44"/>
      <c r="P38" s="44"/>
      <c r="Q38" s="44"/>
      <c r="R38" s="44"/>
      <c r="S38" s="44"/>
    </row>
    <row r="39" spans="1:19" s="54" customFormat="1" ht="36">
      <c r="A39" s="39">
        <v>7</v>
      </c>
      <c r="B39" s="40" t="s">
        <v>94</v>
      </c>
      <c r="C39" s="40" t="s">
        <v>95</v>
      </c>
      <c r="D39" s="41">
        <v>2</v>
      </c>
      <c r="E39" s="42">
        <v>72.07</v>
      </c>
      <c r="F39" s="42"/>
      <c r="G39" s="42">
        <v>72.07</v>
      </c>
      <c r="H39" s="42" t="s">
        <v>96</v>
      </c>
      <c r="I39" s="43">
        <v>804</v>
      </c>
      <c r="J39" s="43"/>
      <c r="K39" s="43"/>
      <c r="L39" s="43">
        <v>804</v>
      </c>
      <c r="M39" s="42"/>
      <c r="N39" s="42"/>
      <c r="O39" s="44"/>
      <c r="P39" s="44"/>
      <c r="Q39" s="44"/>
      <c r="R39" s="44"/>
      <c r="S39" s="44"/>
    </row>
    <row r="40" spans="1:19" ht="36">
      <c r="A40" s="39">
        <v>8</v>
      </c>
      <c r="B40" s="40" t="s">
        <v>97</v>
      </c>
      <c r="C40" s="40" t="s">
        <v>98</v>
      </c>
      <c r="D40" s="41">
        <v>14</v>
      </c>
      <c r="E40" s="42">
        <v>47.12</v>
      </c>
      <c r="F40" s="42"/>
      <c r="G40" s="42">
        <v>47.12</v>
      </c>
      <c r="H40" s="42" t="s">
        <v>96</v>
      </c>
      <c r="I40" s="43">
        <v>3681</v>
      </c>
      <c r="J40" s="43"/>
      <c r="K40" s="43"/>
      <c r="L40" s="43">
        <v>3681</v>
      </c>
      <c r="M40" s="42"/>
      <c r="N40" s="42"/>
      <c r="O40" s="44"/>
      <c r="P40" s="44"/>
      <c r="Q40" s="44"/>
      <c r="R40" s="44"/>
      <c r="S40" s="44"/>
    </row>
    <row r="41" spans="1:19" ht="36">
      <c r="A41" s="39">
        <v>9</v>
      </c>
      <c r="B41" s="40" t="s">
        <v>99</v>
      </c>
      <c r="C41" s="40" t="s">
        <v>100</v>
      </c>
      <c r="D41" s="41">
        <v>15</v>
      </c>
      <c r="E41" s="42">
        <v>31.47</v>
      </c>
      <c r="F41" s="42"/>
      <c r="G41" s="42">
        <v>31.47</v>
      </c>
      <c r="H41" s="42" t="s">
        <v>96</v>
      </c>
      <c r="I41" s="43">
        <v>2634</v>
      </c>
      <c r="J41" s="43"/>
      <c r="K41" s="43"/>
      <c r="L41" s="43">
        <v>2634</v>
      </c>
      <c r="M41" s="42"/>
      <c r="N41" s="42"/>
      <c r="O41" s="44"/>
      <c r="P41" s="44"/>
      <c r="Q41" s="44"/>
      <c r="R41" s="44"/>
      <c r="S41" s="44"/>
    </row>
    <row r="42" spans="1:19" ht="216">
      <c r="A42" s="39">
        <v>10</v>
      </c>
      <c r="B42" s="40" t="s">
        <v>101</v>
      </c>
      <c r="C42" s="40" t="s">
        <v>102</v>
      </c>
      <c r="D42" s="41" t="s">
        <v>103</v>
      </c>
      <c r="E42" s="42" t="s">
        <v>104</v>
      </c>
      <c r="F42" s="42">
        <v>28.29</v>
      </c>
      <c r="G42" s="42">
        <v>2044.28</v>
      </c>
      <c r="H42" s="42" t="s">
        <v>105</v>
      </c>
      <c r="I42" s="43">
        <v>50710</v>
      </c>
      <c r="J42" s="43">
        <v>8720</v>
      </c>
      <c r="K42" s="43">
        <v>4212</v>
      </c>
      <c r="L42" s="43">
        <v>37778</v>
      </c>
      <c r="M42" s="42">
        <v>4.048</v>
      </c>
      <c r="N42" s="42">
        <v>53.43</v>
      </c>
      <c r="O42" s="44"/>
      <c r="P42" s="44"/>
      <c r="Q42" s="44"/>
      <c r="R42" s="44"/>
      <c r="S42" s="44"/>
    </row>
    <row r="43" spans="1:19" ht="120">
      <c r="A43" s="39">
        <v>11</v>
      </c>
      <c r="B43" s="40" t="s">
        <v>106</v>
      </c>
      <c r="C43" s="40" t="s">
        <v>107</v>
      </c>
      <c r="D43" s="41">
        <v>-145.2</v>
      </c>
      <c r="E43" s="42">
        <v>142.45</v>
      </c>
      <c r="F43" s="42"/>
      <c r="G43" s="42">
        <v>142.45</v>
      </c>
      <c r="H43" s="42" t="s">
        <v>108</v>
      </c>
      <c r="I43" s="43">
        <v>-22091</v>
      </c>
      <c r="J43" s="43"/>
      <c r="K43" s="43"/>
      <c r="L43" s="43">
        <v>-22091</v>
      </c>
      <c r="M43" s="42"/>
      <c r="N43" s="42"/>
      <c r="O43" s="44"/>
      <c r="P43" s="44"/>
      <c r="Q43" s="44"/>
      <c r="R43" s="44"/>
      <c r="S43" s="44"/>
    </row>
    <row r="44" spans="1:19" ht="132">
      <c r="A44" s="39">
        <v>12</v>
      </c>
      <c r="B44" s="40" t="s">
        <v>109</v>
      </c>
      <c r="C44" s="40" t="s">
        <v>110</v>
      </c>
      <c r="D44" s="41" t="s">
        <v>111</v>
      </c>
      <c r="E44" s="42">
        <v>3941</v>
      </c>
      <c r="F44" s="42"/>
      <c r="G44" s="42">
        <v>3941</v>
      </c>
      <c r="H44" s="42" t="s">
        <v>112</v>
      </c>
      <c r="I44" s="43">
        <v>71</v>
      </c>
      <c r="J44" s="43"/>
      <c r="K44" s="43"/>
      <c r="L44" s="43">
        <v>71</v>
      </c>
      <c r="M44" s="42"/>
      <c r="N44" s="42"/>
      <c r="O44" s="44"/>
      <c r="P44" s="44"/>
      <c r="Q44" s="44"/>
      <c r="R44" s="44"/>
      <c r="S44" s="44"/>
    </row>
    <row r="45" spans="1:19" ht="132">
      <c r="A45" s="39">
        <v>13</v>
      </c>
      <c r="B45" s="40" t="s">
        <v>113</v>
      </c>
      <c r="C45" s="40" t="s">
        <v>114</v>
      </c>
      <c r="D45" s="41" t="s">
        <v>115</v>
      </c>
      <c r="E45" s="42">
        <v>3740</v>
      </c>
      <c r="F45" s="42"/>
      <c r="G45" s="42">
        <v>3740</v>
      </c>
      <c r="H45" s="42" t="s">
        <v>116</v>
      </c>
      <c r="I45" s="43">
        <v>1855</v>
      </c>
      <c r="J45" s="43"/>
      <c r="K45" s="43"/>
      <c r="L45" s="43">
        <v>1855</v>
      </c>
      <c r="M45" s="42"/>
      <c r="N45" s="42"/>
      <c r="O45" s="44"/>
      <c r="P45" s="44"/>
      <c r="Q45" s="44"/>
      <c r="R45" s="44"/>
      <c r="S45" s="44"/>
    </row>
    <row r="46" spans="1:19" ht="132">
      <c r="A46" s="39">
        <v>14</v>
      </c>
      <c r="B46" s="40" t="s">
        <v>117</v>
      </c>
      <c r="C46" s="40" t="s">
        <v>118</v>
      </c>
      <c r="D46" s="41" t="s">
        <v>119</v>
      </c>
      <c r="E46" s="42">
        <v>2829</v>
      </c>
      <c r="F46" s="42"/>
      <c r="G46" s="42">
        <v>2829</v>
      </c>
      <c r="H46" s="42" t="s">
        <v>120</v>
      </c>
      <c r="I46" s="43">
        <v>559</v>
      </c>
      <c r="J46" s="43"/>
      <c r="K46" s="43"/>
      <c r="L46" s="43">
        <v>559</v>
      </c>
      <c r="M46" s="42"/>
      <c r="N46" s="42"/>
      <c r="O46" s="44"/>
      <c r="P46" s="44"/>
      <c r="Q46" s="44"/>
      <c r="R46" s="44"/>
      <c r="S46" s="44"/>
    </row>
    <row r="47" spans="1:19" ht="132">
      <c r="A47" s="39">
        <v>15</v>
      </c>
      <c r="B47" s="40" t="s">
        <v>121</v>
      </c>
      <c r="C47" s="40" t="s">
        <v>122</v>
      </c>
      <c r="D47" s="41" t="s">
        <v>115</v>
      </c>
      <c r="E47" s="42">
        <v>2730</v>
      </c>
      <c r="F47" s="42"/>
      <c r="G47" s="42">
        <v>2730</v>
      </c>
      <c r="H47" s="42" t="s">
        <v>123</v>
      </c>
      <c r="I47" s="43">
        <v>1437</v>
      </c>
      <c r="J47" s="43"/>
      <c r="K47" s="43"/>
      <c r="L47" s="43">
        <v>1437</v>
      </c>
      <c r="M47" s="42"/>
      <c r="N47" s="42"/>
      <c r="O47" s="44"/>
      <c r="P47" s="44"/>
      <c r="Q47" s="44"/>
      <c r="R47" s="44"/>
      <c r="S47" s="44"/>
    </row>
    <row r="48" spans="1:19" ht="96">
      <c r="A48" s="39">
        <v>16</v>
      </c>
      <c r="B48" s="40" t="s">
        <v>124</v>
      </c>
      <c r="C48" s="40" t="s">
        <v>125</v>
      </c>
      <c r="D48" s="41" t="s">
        <v>126</v>
      </c>
      <c r="E48" s="42">
        <v>11.99</v>
      </c>
      <c r="F48" s="42"/>
      <c r="G48" s="42">
        <v>11.99</v>
      </c>
      <c r="H48" s="42" t="s">
        <v>127</v>
      </c>
      <c r="I48" s="43">
        <v>7986</v>
      </c>
      <c r="J48" s="43"/>
      <c r="K48" s="43"/>
      <c r="L48" s="43">
        <v>7986</v>
      </c>
      <c r="M48" s="42"/>
      <c r="N48" s="42"/>
      <c r="O48" s="44"/>
      <c r="P48" s="44"/>
      <c r="Q48" s="44"/>
      <c r="R48" s="44"/>
      <c r="S48" s="44"/>
    </row>
    <row r="49" spans="1:19" ht="48">
      <c r="A49" s="39">
        <v>17</v>
      </c>
      <c r="B49" s="40" t="s">
        <v>128</v>
      </c>
      <c r="C49" s="40" t="s">
        <v>129</v>
      </c>
      <c r="D49" s="41">
        <v>30</v>
      </c>
      <c r="E49" s="42">
        <v>3.34</v>
      </c>
      <c r="F49" s="42"/>
      <c r="G49" s="42">
        <v>3.34</v>
      </c>
      <c r="H49" s="42" t="s">
        <v>130</v>
      </c>
      <c r="I49" s="43">
        <v>559</v>
      </c>
      <c r="J49" s="43"/>
      <c r="K49" s="43"/>
      <c r="L49" s="43">
        <v>559</v>
      </c>
      <c r="M49" s="42"/>
      <c r="N49" s="42"/>
      <c r="O49" s="44"/>
      <c r="P49" s="44"/>
      <c r="Q49" s="44"/>
      <c r="R49" s="44"/>
      <c r="S49" s="44"/>
    </row>
    <row r="50" spans="1:19" ht="48">
      <c r="A50" s="39">
        <v>18</v>
      </c>
      <c r="B50" s="40" t="s">
        <v>128</v>
      </c>
      <c r="C50" s="40" t="s">
        <v>131</v>
      </c>
      <c r="D50" s="41">
        <v>10</v>
      </c>
      <c r="E50" s="42">
        <v>3.49</v>
      </c>
      <c r="F50" s="42"/>
      <c r="G50" s="42">
        <v>3.49</v>
      </c>
      <c r="H50" s="42" t="s">
        <v>130</v>
      </c>
      <c r="I50" s="43">
        <v>195</v>
      </c>
      <c r="J50" s="43"/>
      <c r="K50" s="43"/>
      <c r="L50" s="43">
        <v>195</v>
      </c>
      <c r="M50" s="42"/>
      <c r="N50" s="42"/>
      <c r="O50" s="44"/>
      <c r="P50" s="44"/>
      <c r="Q50" s="44"/>
      <c r="R50" s="44"/>
      <c r="S50" s="44"/>
    </row>
    <row r="51" spans="1:19" ht="144">
      <c r="A51" s="39">
        <v>19</v>
      </c>
      <c r="B51" s="40" t="s">
        <v>132</v>
      </c>
      <c r="C51" s="40" t="s">
        <v>133</v>
      </c>
      <c r="D51" s="41" t="s">
        <v>134</v>
      </c>
      <c r="E51" s="42" t="s">
        <v>135</v>
      </c>
      <c r="F51" s="42" t="s">
        <v>136</v>
      </c>
      <c r="G51" s="42">
        <v>202.72</v>
      </c>
      <c r="H51" s="42" t="s">
        <v>137</v>
      </c>
      <c r="I51" s="43">
        <v>31</v>
      </c>
      <c r="J51" s="43">
        <v>16</v>
      </c>
      <c r="K51" s="43">
        <v>2</v>
      </c>
      <c r="L51" s="43">
        <v>13</v>
      </c>
      <c r="M51" s="42" t="s">
        <v>138</v>
      </c>
      <c r="N51" s="42">
        <v>0.09</v>
      </c>
      <c r="O51" s="44"/>
      <c r="P51" s="44"/>
      <c r="Q51" s="44"/>
      <c r="R51" s="44"/>
      <c r="S51" s="44"/>
    </row>
    <row r="52" spans="1:19" ht="156">
      <c r="A52" s="39">
        <v>20</v>
      </c>
      <c r="B52" s="40" t="s">
        <v>139</v>
      </c>
      <c r="C52" s="40" t="s">
        <v>140</v>
      </c>
      <c r="D52" s="41" t="s">
        <v>134</v>
      </c>
      <c r="E52" s="42" t="s">
        <v>141</v>
      </c>
      <c r="F52" s="42" t="s">
        <v>142</v>
      </c>
      <c r="G52" s="42">
        <v>562.56</v>
      </c>
      <c r="H52" s="42" t="s">
        <v>143</v>
      </c>
      <c r="I52" s="43">
        <v>64</v>
      </c>
      <c r="J52" s="43">
        <v>20</v>
      </c>
      <c r="K52" s="43">
        <v>2</v>
      </c>
      <c r="L52" s="43">
        <v>42</v>
      </c>
      <c r="M52" s="42" t="s">
        <v>144</v>
      </c>
      <c r="N52" s="42">
        <v>0.13</v>
      </c>
      <c r="O52" s="44"/>
      <c r="P52" s="44"/>
      <c r="Q52" s="44"/>
      <c r="R52" s="44"/>
      <c r="S52" s="44"/>
    </row>
    <row r="53" spans="1:19" ht="17.25" customHeight="1">
      <c r="A53" s="81" t="s">
        <v>145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44"/>
      <c r="P53" s="44"/>
      <c r="Q53" s="44"/>
      <c r="R53" s="44"/>
      <c r="S53" s="44"/>
    </row>
    <row r="54" spans="1:19" ht="180">
      <c r="A54" s="39">
        <v>21</v>
      </c>
      <c r="B54" s="40" t="s">
        <v>146</v>
      </c>
      <c r="C54" s="40" t="s">
        <v>147</v>
      </c>
      <c r="D54" s="41" t="s">
        <v>148</v>
      </c>
      <c r="E54" s="42" t="s">
        <v>149</v>
      </c>
      <c r="F54" s="42" t="s">
        <v>150</v>
      </c>
      <c r="G54" s="42">
        <v>402.87</v>
      </c>
      <c r="H54" s="42" t="s">
        <v>151</v>
      </c>
      <c r="I54" s="43">
        <v>57245</v>
      </c>
      <c r="J54" s="43">
        <v>43246</v>
      </c>
      <c r="K54" s="43" t="s">
        <v>152</v>
      </c>
      <c r="L54" s="43">
        <v>3493</v>
      </c>
      <c r="M54" s="42" t="s">
        <v>153</v>
      </c>
      <c r="N54" s="42" t="s">
        <v>154</v>
      </c>
      <c r="O54" s="44"/>
      <c r="P54" s="44"/>
      <c r="Q54" s="44"/>
      <c r="R54" s="44"/>
      <c r="S54" s="44"/>
    </row>
    <row r="55" spans="1:19" ht="180">
      <c r="A55" s="39">
        <v>22</v>
      </c>
      <c r="B55" s="40" t="s">
        <v>155</v>
      </c>
      <c r="C55" s="40" t="s">
        <v>156</v>
      </c>
      <c r="D55" s="41" t="s">
        <v>157</v>
      </c>
      <c r="E55" s="42" t="s">
        <v>158</v>
      </c>
      <c r="F55" s="42" t="s">
        <v>159</v>
      </c>
      <c r="G55" s="42">
        <v>305.26</v>
      </c>
      <c r="H55" s="42" t="s">
        <v>160</v>
      </c>
      <c r="I55" s="43">
        <v>10661</v>
      </c>
      <c r="J55" s="43">
        <v>7854</v>
      </c>
      <c r="K55" s="43" t="s">
        <v>161</v>
      </c>
      <c r="L55" s="43">
        <v>395</v>
      </c>
      <c r="M55" s="42" t="s">
        <v>162</v>
      </c>
      <c r="N55" s="42" t="s">
        <v>163</v>
      </c>
      <c r="O55" s="44"/>
      <c r="P55" s="44"/>
      <c r="Q55" s="44"/>
      <c r="R55" s="44"/>
      <c r="S55" s="44"/>
    </row>
    <row r="56" spans="1:19" ht="36">
      <c r="A56" s="39">
        <v>23</v>
      </c>
      <c r="B56" s="40" t="s">
        <v>164</v>
      </c>
      <c r="C56" s="40" t="s">
        <v>165</v>
      </c>
      <c r="D56" s="41">
        <v>56</v>
      </c>
      <c r="E56" s="42">
        <v>19.85</v>
      </c>
      <c r="F56" s="42"/>
      <c r="G56" s="42">
        <v>19.85</v>
      </c>
      <c r="H56" s="42" t="s">
        <v>96</v>
      </c>
      <c r="I56" s="43">
        <v>6203</v>
      </c>
      <c r="J56" s="43"/>
      <c r="K56" s="43"/>
      <c r="L56" s="43">
        <v>6203</v>
      </c>
      <c r="M56" s="42"/>
      <c r="N56" s="42"/>
      <c r="O56" s="44"/>
      <c r="P56" s="44"/>
      <c r="Q56" s="44"/>
      <c r="R56" s="44"/>
      <c r="S56" s="44"/>
    </row>
    <row r="57" spans="1:19" ht="48">
      <c r="A57" s="39">
        <v>24</v>
      </c>
      <c r="B57" s="40" t="s">
        <v>166</v>
      </c>
      <c r="C57" s="40" t="s">
        <v>167</v>
      </c>
      <c r="D57" s="41">
        <v>70</v>
      </c>
      <c r="E57" s="42">
        <v>3.49</v>
      </c>
      <c r="F57" s="42"/>
      <c r="G57" s="42">
        <v>3.49</v>
      </c>
      <c r="H57" s="42" t="s">
        <v>130</v>
      </c>
      <c r="I57" s="43">
        <v>1363</v>
      </c>
      <c r="J57" s="43"/>
      <c r="K57" s="43"/>
      <c r="L57" s="43">
        <v>1363</v>
      </c>
      <c r="M57" s="42"/>
      <c r="N57" s="42"/>
      <c r="O57" s="44"/>
      <c r="P57" s="44"/>
      <c r="Q57" s="44"/>
      <c r="R57" s="44"/>
      <c r="S57" s="44"/>
    </row>
    <row r="58" spans="1:19" ht="48">
      <c r="A58" s="39">
        <v>25</v>
      </c>
      <c r="B58" s="40" t="s">
        <v>128</v>
      </c>
      <c r="C58" s="40" t="s">
        <v>168</v>
      </c>
      <c r="D58" s="41">
        <v>56</v>
      </c>
      <c r="E58" s="42">
        <v>3.34</v>
      </c>
      <c r="F58" s="42"/>
      <c r="G58" s="42">
        <v>3.34</v>
      </c>
      <c r="H58" s="42" t="s">
        <v>130</v>
      </c>
      <c r="I58" s="43">
        <v>1044</v>
      </c>
      <c r="J58" s="43"/>
      <c r="K58" s="43"/>
      <c r="L58" s="43">
        <v>1044</v>
      </c>
      <c r="M58" s="42"/>
      <c r="N58" s="42"/>
      <c r="O58" s="44"/>
      <c r="P58" s="44"/>
      <c r="Q58" s="44"/>
      <c r="R58" s="44"/>
      <c r="S58" s="44"/>
    </row>
    <row r="59" spans="1:19" ht="17.25" customHeight="1">
      <c r="A59" s="81" t="s">
        <v>169</v>
      </c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44"/>
      <c r="P59" s="44"/>
      <c r="Q59" s="44"/>
      <c r="R59" s="44"/>
      <c r="S59" s="44"/>
    </row>
    <row r="60" spans="1:19" ht="108">
      <c r="A60" s="39">
        <v>26</v>
      </c>
      <c r="B60" s="40" t="s">
        <v>170</v>
      </c>
      <c r="C60" s="40" t="s">
        <v>171</v>
      </c>
      <c r="D60" s="41">
        <v>0.5259</v>
      </c>
      <c r="E60" s="42">
        <v>8.36</v>
      </c>
      <c r="F60" s="42">
        <v>8.36</v>
      </c>
      <c r="G60" s="42"/>
      <c r="H60" s="42" t="s">
        <v>172</v>
      </c>
      <c r="I60" s="43">
        <v>60</v>
      </c>
      <c r="J60" s="43"/>
      <c r="K60" s="43">
        <v>60</v>
      </c>
      <c r="L60" s="43"/>
      <c r="M60" s="42"/>
      <c r="N60" s="42"/>
      <c r="O60" s="44"/>
      <c r="P60" s="44"/>
      <c r="Q60" s="44"/>
      <c r="R60" s="44"/>
      <c r="S60" s="44"/>
    </row>
    <row r="61" spans="1:19" ht="168">
      <c r="A61" s="39">
        <v>27</v>
      </c>
      <c r="B61" s="40" t="s">
        <v>173</v>
      </c>
      <c r="C61" s="40" t="s">
        <v>174</v>
      </c>
      <c r="D61" s="41">
        <v>0.5259</v>
      </c>
      <c r="E61" s="42">
        <v>6.69</v>
      </c>
      <c r="F61" s="42">
        <v>6.69</v>
      </c>
      <c r="G61" s="42"/>
      <c r="H61" s="42" t="s">
        <v>175</v>
      </c>
      <c r="I61" s="43">
        <v>34</v>
      </c>
      <c r="J61" s="43"/>
      <c r="K61" s="43">
        <v>34</v>
      </c>
      <c r="L61" s="43"/>
      <c r="M61" s="42"/>
      <c r="N61" s="42"/>
      <c r="O61" s="44"/>
      <c r="P61" s="44"/>
      <c r="Q61" s="44"/>
      <c r="R61" s="44"/>
      <c r="S61" s="44"/>
    </row>
    <row r="62" spans="1:19" ht="17.25" customHeight="1">
      <c r="A62" s="81" t="s">
        <v>176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44"/>
      <c r="P62" s="44"/>
      <c r="Q62" s="44"/>
      <c r="R62" s="44"/>
      <c r="S62" s="44"/>
    </row>
    <row r="63" spans="1:19" ht="360">
      <c r="A63" s="39">
        <v>28</v>
      </c>
      <c r="B63" s="40" t="s">
        <v>177</v>
      </c>
      <c r="C63" s="40" t="s">
        <v>178</v>
      </c>
      <c r="D63" s="41">
        <v>0.249</v>
      </c>
      <c r="E63" s="42">
        <v>59.8</v>
      </c>
      <c r="F63" s="42">
        <v>59.8</v>
      </c>
      <c r="G63" s="42"/>
      <c r="H63" s="42" t="s">
        <v>179</v>
      </c>
      <c r="I63" s="43">
        <v>170</v>
      </c>
      <c r="J63" s="43"/>
      <c r="K63" s="43">
        <v>170</v>
      </c>
      <c r="L63" s="43"/>
      <c r="M63" s="42"/>
      <c r="N63" s="42"/>
      <c r="O63" s="44"/>
      <c r="P63" s="44"/>
      <c r="Q63" s="44"/>
      <c r="R63" s="44"/>
      <c r="S63" s="44"/>
    </row>
    <row r="64" spans="1:19" ht="360">
      <c r="A64" s="39">
        <v>29</v>
      </c>
      <c r="B64" s="40" t="s">
        <v>180</v>
      </c>
      <c r="C64" s="40" t="s">
        <v>181</v>
      </c>
      <c r="D64" s="41">
        <v>0.387</v>
      </c>
      <c r="E64" s="42">
        <v>70.35</v>
      </c>
      <c r="F64" s="42">
        <v>70.35</v>
      </c>
      <c r="G64" s="42"/>
      <c r="H64" s="42" t="s">
        <v>182</v>
      </c>
      <c r="I64" s="43">
        <v>311</v>
      </c>
      <c r="J64" s="43"/>
      <c r="K64" s="43">
        <v>311</v>
      </c>
      <c r="L64" s="43"/>
      <c r="M64" s="42"/>
      <c r="N64" s="42"/>
      <c r="O64" s="44"/>
      <c r="P64" s="44"/>
      <c r="Q64" s="44"/>
      <c r="R64" s="44"/>
      <c r="S64" s="44"/>
    </row>
    <row r="65" spans="1:19" ht="360">
      <c r="A65" s="65">
        <v>30</v>
      </c>
      <c r="B65" s="66" t="s">
        <v>183</v>
      </c>
      <c r="C65" s="66" t="s">
        <v>184</v>
      </c>
      <c r="D65" s="67">
        <v>0.139</v>
      </c>
      <c r="E65" s="68">
        <v>98.84</v>
      </c>
      <c r="F65" s="68">
        <v>98.84</v>
      </c>
      <c r="G65" s="68"/>
      <c r="H65" s="68" t="s">
        <v>185</v>
      </c>
      <c r="I65" s="69">
        <v>157</v>
      </c>
      <c r="J65" s="69"/>
      <c r="K65" s="69">
        <v>157</v>
      </c>
      <c r="L65" s="69"/>
      <c r="M65" s="68"/>
      <c r="N65" s="68"/>
      <c r="O65" s="44"/>
      <c r="P65" s="44"/>
      <c r="Q65" s="44"/>
      <c r="R65" s="44"/>
      <c r="S65" s="44"/>
    </row>
    <row r="66" spans="1:19" ht="36">
      <c r="A66" s="83" t="s">
        <v>186</v>
      </c>
      <c r="B66" s="84"/>
      <c r="C66" s="84"/>
      <c r="D66" s="84"/>
      <c r="E66" s="84"/>
      <c r="F66" s="84"/>
      <c r="G66" s="84"/>
      <c r="H66" s="84"/>
      <c r="I66" s="43">
        <v>180868</v>
      </c>
      <c r="J66" s="43">
        <v>80121</v>
      </c>
      <c r="K66" s="43" t="s">
        <v>187</v>
      </c>
      <c r="L66" s="43">
        <v>81607</v>
      </c>
      <c r="M66" s="42"/>
      <c r="N66" s="42" t="s">
        <v>188</v>
      </c>
      <c r="O66" s="44"/>
      <c r="P66" s="44"/>
      <c r="Q66" s="44"/>
      <c r="R66" s="44"/>
      <c r="S66" s="44"/>
    </row>
    <row r="67" spans="1:19" ht="12">
      <c r="A67" s="83" t="s">
        <v>189</v>
      </c>
      <c r="B67" s="84"/>
      <c r="C67" s="84"/>
      <c r="D67" s="84"/>
      <c r="E67" s="84"/>
      <c r="F67" s="84"/>
      <c r="G67" s="84"/>
      <c r="H67" s="84"/>
      <c r="I67" s="43">
        <v>80864</v>
      </c>
      <c r="J67" s="43"/>
      <c r="K67" s="43"/>
      <c r="L67" s="43"/>
      <c r="M67" s="42"/>
      <c r="N67" s="42"/>
      <c r="O67" s="44"/>
      <c r="P67" s="44"/>
      <c r="Q67" s="44"/>
      <c r="R67" s="44"/>
      <c r="S67" s="44"/>
    </row>
    <row r="68" spans="1:19" ht="12">
      <c r="A68" s="83" t="s">
        <v>190</v>
      </c>
      <c r="B68" s="84"/>
      <c r="C68" s="84"/>
      <c r="D68" s="84"/>
      <c r="E68" s="84"/>
      <c r="F68" s="84"/>
      <c r="G68" s="84"/>
      <c r="H68" s="84"/>
      <c r="I68" s="43">
        <v>44830</v>
      </c>
      <c r="J68" s="43"/>
      <c r="K68" s="43"/>
      <c r="L68" s="43"/>
      <c r="M68" s="42"/>
      <c r="N68" s="42"/>
      <c r="O68" s="44"/>
      <c r="P68" s="44"/>
      <c r="Q68" s="44"/>
      <c r="R68" s="44"/>
      <c r="S68" s="44"/>
    </row>
    <row r="69" spans="1:19" ht="36">
      <c r="A69" s="85" t="s">
        <v>191</v>
      </c>
      <c r="B69" s="86"/>
      <c r="C69" s="86"/>
      <c r="D69" s="86"/>
      <c r="E69" s="86"/>
      <c r="F69" s="86"/>
      <c r="G69" s="86"/>
      <c r="H69" s="86"/>
      <c r="I69" s="70">
        <v>306562</v>
      </c>
      <c r="J69" s="70"/>
      <c r="K69" s="70"/>
      <c r="L69" s="70"/>
      <c r="M69" s="71"/>
      <c r="N69" s="71" t="s">
        <v>188</v>
      </c>
      <c r="O69" s="44"/>
      <c r="P69" s="44"/>
      <c r="Q69" s="44"/>
      <c r="R69" s="44"/>
      <c r="S69" s="44"/>
    </row>
    <row r="70" spans="1:19" ht="36">
      <c r="A70" s="77" t="s">
        <v>192</v>
      </c>
      <c r="B70" s="78"/>
      <c r="C70" s="78"/>
      <c r="D70" s="78"/>
      <c r="E70" s="78"/>
      <c r="F70" s="78"/>
      <c r="G70" s="78"/>
      <c r="H70" s="78"/>
      <c r="I70" s="72">
        <v>180868</v>
      </c>
      <c r="J70" s="72">
        <v>80121</v>
      </c>
      <c r="K70" s="72" t="s">
        <v>187</v>
      </c>
      <c r="L70" s="72">
        <v>81607</v>
      </c>
      <c r="M70" s="73"/>
      <c r="N70" s="73" t="s">
        <v>188</v>
      </c>
      <c r="O70" s="44"/>
      <c r="P70" s="44"/>
      <c r="Q70" s="44"/>
      <c r="R70" s="44"/>
      <c r="S70" s="44"/>
    </row>
    <row r="71" spans="1:19" ht="12">
      <c r="A71" s="77" t="s">
        <v>189</v>
      </c>
      <c r="B71" s="78"/>
      <c r="C71" s="78"/>
      <c r="D71" s="78"/>
      <c r="E71" s="78"/>
      <c r="F71" s="78"/>
      <c r="G71" s="78"/>
      <c r="H71" s="78"/>
      <c r="I71" s="72">
        <v>80864</v>
      </c>
      <c r="J71" s="72"/>
      <c r="K71" s="72"/>
      <c r="L71" s="72"/>
      <c r="M71" s="73"/>
      <c r="N71" s="73"/>
      <c r="O71" s="44"/>
      <c r="P71" s="44"/>
      <c r="Q71" s="44"/>
      <c r="R71" s="44"/>
      <c r="S71" s="44"/>
    </row>
    <row r="72" spans="1:19" ht="12">
      <c r="A72" s="77" t="s">
        <v>190</v>
      </c>
      <c r="B72" s="78"/>
      <c r="C72" s="78"/>
      <c r="D72" s="78"/>
      <c r="E72" s="78"/>
      <c r="F72" s="78"/>
      <c r="G72" s="78"/>
      <c r="H72" s="78"/>
      <c r="I72" s="72">
        <v>44830</v>
      </c>
      <c r="J72" s="72"/>
      <c r="K72" s="72"/>
      <c r="L72" s="72"/>
      <c r="M72" s="73"/>
      <c r="N72" s="73"/>
      <c r="O72" s="44"/>
      <c r="P72" s="44"/>
      <c r="Q72" s="44"/>
      <c r="R72" s="44"/>
      <c r="S72" s="44"/>
    </row>
    <row r="73" spans="1:19" ht="12">
      <c r="A73" s="79" t="s">
        <v>193</v>
      </c>
      <c r="B73" s="80"/>
      <c r="C73" s="80"/>
      <c r="D73" s="80"/>
      <c r="E73" s="80"/>
      <c r="F73" s="80"/>
      <c r="G73" s="80"/>
      <c r="H73" s="80"/>
      <c r="I73" s="74"/>
      <c r="J73" s="74"/>
      <c r="K73" s="74"/>
      <c r="L73" s="74"/>
      <c r="M73" s="75"/>
      <c r="N73" s="75"/>
      <c r="O73" s="44"/>
      <c r="P73" s="44"/>
      <c r="Q73" s="44"/>
      <c r="R73" s="44"/>
      <c r="S73" s="44"/>
    </row>
    <row r="74" spans="1:19" ht="36">
      <c r="A74" s="77" t="s">
        <v>194</v>
      </c>
      <c r="B74" s="78"/>
      <c r="C74" s="78"/>
      <c r="D74" s="78"/>
      <c r="E74" s="78"/>
      <c r="F74" s="78"/>
      <c r="G74" s="78"/>
      <c r="H74" s="78"/>
      <c r="I74" s="72">
        <v>23991</v>
      </c>
      <c r="J74" s="72"/>
      <c r="K74" s="72"/>
      <c r="L74" s="72"/>
      <c r="M74" s="73"/>
      <c r="N74" s="73" t="s">
        <v>55</v>
      </c>
      <c r="O74" s="44"/>
      <c r="P74" s="44"/>
      <c r="Q74" s="44"/>
      <c r="R74" s="44"/>
      <c r="S74" s="44"/>
    </row>
    <row r="75" spans="1:19" ht="33.75">
      <c r="A75" s="77" t="s">
        <v>195</v>
      </c>
      <c r="B75" s="78"/>
      <c r="C75" s="78"/>
      <c r="D75" s="78"/>
      <c r="E75" s="78"/>
      <c r="F75" s="78"/>
      <c r="G75" s="78"/>
      <c r="H75" s="78"/>
      <c r="I75" s="72">
        <v>213529</v>
      </c>
      <c r="J75" s="72"/>
      <c r="K75" s="72"/>
      <c r="L75" s="72"/>
      <c r="M75" s="73"/>
      <c r="N75" s="73" t="s">
        <v>196</v>
      </c>
      <c r="O75" s="44"/>
      <c r="P75" s="44"/>
      <c r="Q75" s="44"/>
      <c r="R75" s="44"/>
      <c r="S75" s="44"/>
    </row>
    <row r="76" spans="1:19" ht="12.75">
      <c r="A76" s="77" t="s">
        <v>197</v>
      </c>
      <c r="B76" s="78"/>
      <c r="C76" s="78"/>
      <c r="D76" s="78"/>
      <c r="E76" s="78"/>
      <c r="F76" s="78"/>
      <c r="G76" s="78"/>
      <c r="H76" s="78"/>
      <c r="I76" s="72">
        <v>16483</v>
      </c>
      <c r="J76" s="72"/>
      <c r="K76" s="72"/>
      <c r="L76" s="72"/>
      <c r="M76" s="73"/>
      <c r="N76" s="73"/>
      <c r="O76" s="44"/>
      <c r="P76" s="44"/>
      <c r="Q76" s="44"/>
      <c r="R76" s="44"/>
      <c r="S76" s="44"/>
    </row>
    <row r="77" spans="1:19" ht="12.75">
      <c r="A77" s="77" t="s">
        <v>198</v>
      </c>
      <c r="B77" s="78"/>
      <c r="C77" s="78"/>
      <c r="D77" s="78"/>
      <c r="E77" s="78"/>
      <c r="F77" s="78"/>
      <c r="G77" s="78"/>
      <c r="H77" s="78"/>
      <c r="I77" s="72">
        <v>51689</v>
      </c>
      <c r="J77" s="72"/>
      <c r="K77" s="72"/>
      <c r="L77" s="72"/>
      <c r="M77" s="73"/>
      <c r="N77" s="73">
        <v>53.43</v>
      </c>
      <c r="O77" s="44"/>
      <c r="P77" s="44"/>
      <c r="Q77" s="44"/>
      <c r="R77" s="44"/>
      <c r="S77" s="44"/>
    </row>
    <row r="78" spans="1:19" ht="12.75">
      <c r="A78" s="77" t="s">
        <v>199</v>
      </c>
      <c r="B78" s="78"/>
      <c r="C78" s="78"/>
      <c r="D78" s="78"/>
      <c r="E78" s="78"/>
      <c r="F78" s="78"/>
      <c r="G78" s="78"/>
      <c r="H78" s="78"/>
      <c r="I78" s="72">
        <v>138</v>
      </c>
      <c r="J78" s="72"/>
      <c r="K78" s="72"/>
      <c r="L78" s="72"/>
      <c r="M78" s="73"/>
      <c r="N78" s="73">
        <v>0.22</v>
      </c>
      <c r="O78" s="44"/>
      <c r="P78" s="44"/>
      <c r="Q78" s="44"/>
      <c r="R78" s="44"/>
      <c r="S78" s="44"/>
    </row>
    <row r="79" spans="1:19" ht="12.75">
      <c r="A79" s="77" t="s">
        <v>200</v>
      </c>
      <c r="B79" s="78"/>
      <c r="C79" s="78"/>
      <c r="D79" s="78"/>
      <c r="E79" s="78"/>
      <c r="F79" s="78"/>
      <c r="G79" s="78"/>
      <c r="H79" s="78"/>
      <c r="I79" s="72">
        <v>60</v>
      </c>
      <c r="J79" s="72"/>
      <c r="K79" s="72"/>
      <c r="L79" s="72"/>
      <c r="M79" s="73"/>
      <c r="N79" s="73"/>
      <c r="O79" s="44"/>
      <c r="P79" s="44"/>
      <c r="Q79" s="44"/>
      <c r="R79" s="44"/>
      <c r="S79" s="44"/>
    </row>
    <row r="80" spans="1:19" ht="12.75">
      <c r="A80" s="77" t="s">
        <v>201</v>
      </c>
      <c r="B80" s="78"/>
      <c r="C80" s="78"/>
      <c r="D80" s="78"/>
      <c r="E80" s="78"/>
      <c r="F80" s="78"/>
      <c r="G80" s="78"/>
      <c r="H80" s="78"/>
      <c r="I80" s="72">
        <v>672</v>
      </c>
      <c r="J80" s="72"/>
      <c r="K80" s="72"/>
      <c r="L80" s="72"/>
      <c r="M80" s="73"/>
      <c r="N80" s="73"/>
      <c r="O80" s="44"/>
      <c r="P80" s="44"/>
      <c r="Q80" s="44"/>
      <c r="R80" s="44"/>
      <c r="S80" s="44"/>
    </row>
    <row r="81" spans="1:19" ht="33.75">
      <c r="A81" s="77" t="s">
        <v>202</v>
      </c>
      <c r="B81" s="78"/>
      <c r="C81" s="78"/>
      <c r="D81" s="78"/>
      <c r="E81" s="78"/>
      <c r="F81" s="78"/>
      <c r="G81" s="78"/>
      <c r="H81" s="78"/>
      <c r="I81" s="72">
        <v>306562</v>
      </c>
      <c r="J81" s="72"/>
      <c r="K81" s="72"/>
      <c r="L81" s="72"/>
      <c r="M81" s="73"/>
      <c r="N81" s="73" t="s">
        <v>188</v>
      </c>
      <c r="O81" s="44"/>
      <c r="P81" s="44"/>
      <c r="Q81" s="44"/>
      <c r="R81" s="44"/>
      <c r="S81" s="44"/>
    </row>
    <row r="82" spans="1:19" ht="12.75">
      <c r="A82" s="77" t="s">
        <v>203</v>
      </c>
      <c r="B82" s="78"/>
      <c r="C82" s="78"/>
      <c r="D82" s="78"/>
      <c r="E82" s="78"/>
      <c r="F82" s="78"/>
      <c r="G82" s="78"/>
      <c r="H82" s="78"/>
      <c r="I82" s="72"/>
      <c r="J82" s="72"/>
      <c r="K82" s="72"/>
      <c r="L82" s="72"/>
      <c r="M82" s="73"/>
      <c r="N82" s="73"/>
      <c r="O82" s="44"/>
      <c r="P82" s="44"/>
      <c r="Q82" s="44"/>
      <c r="R82" s="44"/>
      <c r="S82" s="44"/>
    </row>
    <row r="83" spans="1:19" ht="12.75">
      <c r="A83" s="77" t="s">
        <v>204</v>
      </c>
      <c r="B83" s="78"/>
      <c r="C83" s="78"/>
      <c r="D83" s="78"/>
      <c r="E83" s="78"/>
      <c r="F83" s="78"/>
      <c r="G83" s="78"/>
      <c r="H83" s="78"/>
      <c r="I83" s="72">
        <v>81607</v>
      </c>
      <c r="J83" s="72"/>
      <c r="K83" s="72"/>
      <c r="L83" s="72"/>
      <c r="M83" s="73"/>
      <c r="N83" s="73"/>
      <c r="O83" s="44"/>
      <c r="P83" s="44"/>
      <c r="Q83" s="44"/>
      <c r="R83" s="44"/>
      <c r="S83" s="44"/>
    </row>
    <row r="84" spans="1:19" ht="12.75">
      <c r="A84" s="77" t="s">
        <v>205</v>
      </c>
      <c r="B84" s="78"/>
      <c r="C84" s="78"/>
      <c r="D84" s="78"/>
      <c r="E84" s="78"/>
      <c r="F84" s="78"/>
      <c r="G84" s="78"/>
      <c r="H84" s="78"/>
      <c r="I84" s="72">
        <v>19140</v>
      </c>
      <c r="J84" s="72"/>
      <c r="K84" s="72"/>
      <c r="L84" s="72"/>
      <c r="M84" s="73"/>
      <c r="N84" s="73"/>
      <c r="O84" s="44"/>
      <c r="P84" s="44"/>
      <c r="Q84" s="44"/>
      <c r="R84" s="44"/>
      <c r="S84" s="44"/>
    </row>
    <row r="85" spans="1:19" ht="12.75">
      <c r="A85" s="77" t="s">
        <v>206</v>
      </c>
      <c r="B85" s="78"/>
      <c r="C85" s="78"/>
      <c r="D85" s="78"/>
      <c r="E85" s="78"/>
      <c r="F85" s="78"/>
      <c r="G85" s="78"/>
      <c r="H85" s="78"/>
      <c r="I85" s="72">
        <v>84554</v>
      </c>
      <c r="J85" s="72"/>
      <c r="K85" s="72"/>
      <c r="L85" s="72"/>
      <c r="M85" s="73"/>
      <c r="N85" s="73"/>
      <c r="O85" s="44"/>
      <c r="P85" s="44"/>
      <c r="Q85" s="44"/>
      <c r="R85" s="44"/>
      <c r="S85" s="44"/>
    </row>
    <row r="86" spans="1:19" ht="12.75">
      <c r="A86" s="77" t="s">
        <v>207</v>
      </c>
      <c r="B86" s="78"/>
      <c r="C86" s="78"/>
      <c r="D86" s="78"/>
      <c r="E86" s="78"/>
      <c r="F86" s="78"/>
      <c r="G86" s="78"/>
      <c r="H86" s="78"/>
      <c r="I86" s="72">
        <v>80864</v>
      </c>
      <c r="J86" s="72"/>
      <c r="K86" s="72"/>
      <c r="L86" s="72"/>
      <c r="M86" s="73"/>
      <c r="N86" s="73"/>
      <c r="O86" s="44"/>
      <c r="P86" s="44"/>
      <c r="Q86" s="44"/>
      <c r="R86" s="44"/>
      <c r="S86" s="44"/>
    </row>
    <row r="87" spans="1:19" ht="12.75">
      <c r="A87" s="77" t="s">
        <v>208</v>
      </c>
      <c r="B87" s="78"/>
      <c r="C87" s="78"/>
      <c r="D87" s="78"/>
      <c r="E87" s="78"/>
      <c r="F87" s="78"/>
      <c r="G87" s="78"/>
      <c r="H87" s="78"/>
      <c r="I87" s="72">
        <v>44830</v>
      </c>
      <c r="J87" s="72"/>
      <c r="K87" s="72"/>
      <c r="L87" s="72"/>
      <c r="M87" s="73"/>
      <c r="N87" s="73"/>
      <c r="O87" s="44"/>
      <c r="P87" s="44"/>
      <c r="Q87" s="44"/>
      <c r="R87" s="44"/>
      <c r="S87" s="44"/>
    </row>
    <row r="88" spans="1:19" ht="36">
      <c r="A88" s="79" t="s">
        <v>209</v>
      </c>
      <c r="B88" s="80"/>
      <c r="C88" s="80"/>
      <c r="D88" s="80"/>
      <c r="E88" s="80"/>
      <c r="F88" s="80"/>
      <c r="G88" s="80"/>
      <c r="H88" s="80"/>
      <c r="I88" s="74">
        <v>306562</v>
      </c>
      <c r="J88" s="74"/>
      <c r="K88" s="74"/>
      <c r="L88" s="74"/>
      <c r="M88" s="75"/>
      <c r="N88" s="75" t="s">
        <v>188</v>
      </c>
      <c r="O88" s="44"/>
      <c r="P88" s="44"/>
      <c r="Q88" s="44"/>
      <c r="R88" s="44"/>
      <c r="S88" s="44"/>
    </row>
    <row r="89" spans="1:14" ht="33.75">
      <c r="A89" s="76">
        <v>31</v>
      </c>
      <c r="B89" s="40" t="s">
        <v>211</v>
      </c>
      <c r="C89" s="40" t="s">
        <v>212</v>
      </c>
      <c r="D89" s="41" t="s">
        <v>213</v>
      </c>
      <c r="E89" s="42"/>
      <c r="F89" s="42"/>
      <c r="G89" s="42">
        <v>4500</v>
      </c>
      <c r="H89" s="42"/>
      <c r="I89" s="43"/>
      <c r="J89" s="43"/>
      <c r="K89" s="43"/>
      <c r="L89" s="43">
        <v>2367</v>
      </c>
      <c r="M89" s="42"/>
      <c r="N89" s="42"/>
    </row>
    <row r="90" spans="1:13" ht="12">
      <c r="A90" s="45"/>
      <c r="B90" s="46"/>
      <c r="C90" s="47"/>
      <c r="D90" s="45"/>
      <c r="E90" s="48"/>
      <c r="F90" s="48"/>
      <c r="G90" s="48"/>
      <c r="H90" s="48"/>
      <c r="I90" s="49"/>
      <c r="J90" s="48"/>
      <c r="K90" s="48"/>
      <c r="L90" s="48"/>
      <c r="M90" s="48"/>
    </row>
    <row r="91" spans="1:13" ht="12">
      <c r="A91" s="45"/>
      <c r="B91" s="46"/>
      <c r="C91" s="47"/>
      <c r="D91" s="45"/>
      <c r="E91" s="48"/>
      <c r="F91" s="48"/>
      <c r="G91" s="48"/>
      <c r="H91" s="48"/>
      <c r="I91" s="49"/>
      <c r="J91" s="48"/>
      <c r="K91" s="48"/>
      <c r="L91" s="48"/>
      <c r="M91" s="48"/>
    </row>
    <row r="92" spans="1:14" ht="12.75">
      <c r="A92" s="50"/>
      <c r="B92" s="51" t="s">
        <v>36</v>
      </c>
      <c r="C92" s="52" t="s">
        <v>43</v>
      </c>
      <c r="D92" s="50"/>
      <c r="E92" s="53"/>
      <c r="F92" s="54"/>
      <c r="G92" s="55"/>
      <c r="H92" s="54"/>
      <c r="I92" s="56"/>
      <c r="J92" s="56"/>
      <c r="K92" s="56"/>
      <c r="L92" s="56"/>
      <c r="M92" s="56"/>
      <c r="N92" s="54"/>
    </row>
    <row r="93" spans="3:19" ht="12.75">
      <c r="C93" s="58" t="s">
        <v>34</v>
      </c>
      <c r="D93" s="59"/>
      <c r="E93" s="59"/>
      <c r="O93" s="54"/>
      <c r="P93" s="54"/>
      <c r="Q93" s="54"/>
      <c r="R93" s="54"/>
      <c r="S93" s="54"/>
    </row>
    <row r="94" spans="3:5" ht="11.25">
      <c r="C94" s="58"/>
      <c r="D94" s="59"/>
      <c r="E94" s="59"/>
    </row>
    <row r="95" ht="11.25">
      <c r="D95" s="60"/>
    </row>
    <row r="97" spans="1:14" ht="12.75">
      <c r="A97" s="61"/>
      <c r="B97" s="51" t="s">
        <v>35</v>
      </c>
      <c r="C97" s="52" t="s">
        <v>44</v>
      </c>
      <c r="D97" s="62"/>
      <c r="E97" s="52"/>
      <c r="F97" s="54"/>
      <c r="G97" s="63"/>
      <c r="H97" s="63"/>
      <c r="I97" s="63"/>
      <c r="J97" s="63"/>
      <c r="K97" s="63"/>
      <c r="L97" s="63"/>
      <c r="M97" s="63"/>
      <c r="N97" s="54"/>
    </row>
    <row r="98" spans="3:19" ht="12.75">
      <c r="C98" s="58" t="s">
        <v>34</v>
      </c>
      <c r="D98" s="59"/>
      <c r="E98" s="59"/>
      <c r="O98" s="54"/>
      <c r="P98" s="54"/>
      <c r="Q98" s="54"/>
      <c r="R98" s="54"/>
      <c r="S98" s="54"/>
    </row>
  </sheetData>
  <sheetProtection/>
  <mergeCells count="65">
    <mergeCell ref="L19:M19"/>
    <mergeCell ref="H19:K19"/>
    <mergeCell ref="C16:J16"/>
    <mergeCell ref="D23:D27"/>
    <mergeCell ref="H18:K18"/>
    <mergeCell ref="I24:L24"/>
    <mergeCell ref="A21:L21"/>
    <mergeCell ref="A18:D18"/>
    <mergeCell ref="H17:K17"/>
    <mergeCell ref="L17:M17"/>
    <mergeCell ref="L18:M18"/>
    <mergeCell ref="A23:A27"/>
    <mergeCell ref="B23:B27"/>
    <mergeCell ref="C23:C27"/>
    <mergeCell ref="M23:N25"/>
    <mergeCell ref="I25:I27"/>
    <mergeCell ref="J25:J27"/>
    <mergeCell ref="E26:E27"/>
    <mergeCell ref="F26:F27"/>
    <mergeCell ref="K26:K27"/>
    <mergeCell ref="E24:G24"/>
    <mergeCell ref="M26:N26"/>
    <mergeCell ref="H23:H27"/>
    <mergeCell ref="L25:L27"/>
    <mergeCell ref="G25:G27"/>
    <mergeCell ref="E23:G23"/>
    <mergeCell ref="I23:L23"/>
    <mergeCell ref="B11:M11"/>
    <mergeCell ref="B7:M7"/>
    <mergeCell ref="B13:M13"/>
    <mergeCell ref="B14:M14"/>
    <mergeCell ref="B8:M8"/>
    <mergeCell ref="B10:M10"/>
    <mergeCell ref="I12:J12"/>
    <mergeCell ref="G12:H12"/>
    <mergeCell ref="A29:N29"/>
    <mergeCell ref="A30:N30"/>
    <mergeCell ref="A32:N32"/>
    <mergeCell ref="A33:N33"/>
    <mergeCell ref="A53:N53"/>
    <mergeCell ref="A59:N59"/>
    <mergeCell ref="A62:N62"/>
    <mergeCell ref="A66:H66"/>
    <mergeCell ref="A67:H67"/>
    <mergeCell ref="A68:H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</mergeCells>
  <printOptions/>
  <pageMargins left="0.3937007874015748" right="0.3937007874015748" top="0.5905511811023623" bottom="0.5905511811023623" header="0.3937007874015748" footer="0.3937007874015748"/>
  <pageSetup fitToHeight="10000" fitToWidth="1" horizontalDpi="600" verticalDpi="600" orientation="landscape" paperSize="9" scale="78" r:id="rId3"/>
  <headerFooter alignWithMargins="0">
    <oddHeader>&amp;LПК Гранд-Смета&amp;C&amp;P</oddHeader>
    <oddFooter>&amp;CСтраниц -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"Гранд"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Alexsey</dc:creator>
  <cp:keywords/>
  <dc:description/>
  <cp:lastModifiedBy>book</cp:lastModifiedBy>
  <cp:lastPrinted>2015-12-16T05:59:28Z</cp:lastPrinted>
  <dcterms:created xsi:type="dcterms:W3CDTF">2004-03-31T11:09:00Z</dcterms:created>
  <dcterms:modified xsi:type="dcterms:W3CDTF">2015-12-16T05:59:36Z</dcterms:modified>
  <cp:category/>
  <cp:version/>
  <cp:contentType/>
  <cp:contentStatus/>
</cp:coreProperties>
</file>