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2" yWindow="2268" windowWidth="15456" windowHeight="8832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78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78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78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78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78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78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H28" authorId="2">
      <text>
        <r>
          <rPr>
            <sz val="8"/>
            <rFont val="Tahoma"/>
            <family val="2"/>
          </rPr>
          <t xml:space="preserve"> &lt;Код индекса к позиции&gt;
&lt;Наименование индекса к позиции&gt;
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100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105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</commentList>
</comments>
</file>

<file path=xl/sharedStrings.xml><?xml version="1.0" encoding="utf-8"?>
<sst xmlns="http://schemas.openxmlformats.org/spreadsheetml/2006/main" count="280" uniqueCount="238">
  <si>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</si>
  <si>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</si>
  <si>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</si>
  <si>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</si>
  <si>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</si>
  <si>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</si>
  <si>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</si>
  <si>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</si>
  <si>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</si>
  <si>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</si>
  <si>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</si>
  <si>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</si>
  <si>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</si>
  <si>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</si>
  <si>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</si>
  <si>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</si>
  <si>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</si>
  <si>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</si>
  <si>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</si>
  <si>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</si>
  <si>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</si>
  <si>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</si>
  <si>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</si>
  <si>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</si>
  <si>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</si>
  <si>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</si>
  <si>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</si>
  <si>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</si>
  <si>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</si>
  <si>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</si>
  <si>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</si>
  <si>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</si>
  <si>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</si>
  <si>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</si>
  <si>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</si>
  <si>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</si>
  <si>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</si>
  <si>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</si>
  <si>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</si>
  <si>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Капитальный ремонт общего имущества многоквартирного дома:  по адресу: Томская область, г. Стрежевой, 2 мкр, дом 204.</t>
  </si>
  <si>
    <t>ЛОКАЛЬНЫЙ СМЕТНЫЙ РАСЧЕТ  № 02-01-02</t>
  </si>
  <si>
    <t xml:space="preserve">Капитальный ремонт системы горячего  водоснабжения.; </t>
  </si>
  <si>
    <t>2015-08-ВК</t>
  </si>
  <si>
    <t xml:space="preserve"> _______________________________ //</t>
  </si>
  <si>
    <t xml:space="preserve"> _______________________________  //</t>
  </si>
  <si>
    <t>Раздел 1. Монтаж системы горячего  водоснабжения</t>
  </si>
  <si>
    <t>Демонтаж трубопроводов горячего водоснабжения ниже 0.000 и выше 0.000(стояки)</t>
  </si>
  <si>
    <t>ФЕРр65-1-1
Приказ Минстроя РФ от 30.01.14 №31/пр</t>
  </si>
  <si>
    <t>Разборка трубопроводов из водогазопроводных труб диаметром: до 32 мм; 100 м трубопровода
_______________
НР 66%=78%*0.85 от ФОТ; (13948 руб.)
СП 40%=50%*0.8 от ФОТ; (8453 руб.)</t>
  </si>
  <si>
    <t>4,4395
(35,75+39+76,7+195+97,5) / 100</t>
  </si>
  <si>
    <t>328,71
______
288,02</t>
  </si>
  <si>
    <t>7,09
______
1,35</t>
  </si>
  <si>
    <t>ФЕРр65-1-1
90.1 Разборка трубопроводов из водогазопроводных труб
ОЗП=16,45
ЭМ=13,03
ЗПМ=16,45
МАТ=4,76</t>
  </si>
  <si>
    <t>410
______
99</t>
  </si>
  <si>
    <t>34,66
______
0,1</t>
  </si>
  <si>
    <t>153,87
______
0,44</t>
  </si>
  <si>
    <t>Горячий  водопровод (Т3, Т4) ниже отм 0.000</t>
  </si>
  <si>
    <t>ФЕР16-02-002-05
Приказ Минстроя РФ от 30.01.14 №31/пр</t>
  </si>
  <si>
    <t>Прокладка трубопроводов водоснабжения из стальных водогазопроводных оцинкованных труб диаметром: 40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(140 руб.)
СП 56%=83%*(0.85*0.8) от ФОТ; (76 руб.)</t>
  </si>
  <si>
    <t>0,02
2 / 100</t>
  </si>
  <si>
    <t>5480,16
______
410,1</t>
  </si>
  <si>
    <t>68,46
______
2,54</t>
  </si>
  <si>
    <t>ФЕР16-02-002-05
16.36 Прокладка трубопроводов водоснабжения из стальных водогазопроводных оцинкованных труб диаметром: 40 мм
ОЗП=16,45
ЭМ=11,6
ЗПМ=16,45
МАТ=6,88</t>
  </si>
  <si>
    <t>16
______
1</t>
  </si>
  <si>
    <t>42,6305
______
0,1875</t>
  </si>
  <si>
    <t>ФЕР16-02-002-04
Приказ Минстроя РФ от 30.01.14 №31/пр</t>
  </si>
  <si>
    <t>Прокладка трубопроводов водоснабжения из стальных водогазопроводных оцинкованных труб диаметром: 32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(3985 руб.)
СП 56%=83%*(0.85*0.8) от ФОТ; (2167 руб.)</t>
  </si>
  <si>
    <t>0,57
57 / 100</t>
  </si>
  <si>
    <t>4797,62
______
410,1</t>
  </si>
  <si>
    <t>ФЕР16-02-002-04
16.35 Прокладка трубопроводов водоснабжения из стальных водогазопроводных оцинкованных труб диаметром: 32 мм
ОЗП=16,45
ЭМ=11,6
ЗПМ=16,45
МАТ=6,7</t>
  </si>
  <si>
    <t>453
______
24</t>
  </si>
  <si>
    <t>24,3
______
0,11</t>
  </si>
  <si>
    <t>ФЕР16-02-002-03
Приказ Минстроя РФ от 30.01.14 №31/пр</t>
  </si>
  <si>
    <t>Прокладка трубопроводов водоснабжения из стальных водогазопроводных оцинкованных труб диаметром: 25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(3845 руб.)
СП 56%=83%*(0.85*0.8) от ФОТ; (2090 руб.)</t>
  </si>
  <si>
    <t>0,55
55 / 100</t>
  </si>
  <si>
    <t>4082,54
______
410,1</t>
  </si>
  <si>
    <t>ФЕР16-02-002-03
16.34 Прокладка трубопроводов водоснабжения из стальных водогазопроводных оцинкованных труб диаметром: 25 мм
ОЗП=16,45
ЭМ=11,6
ЗПМ=16,45
МАТ=6,7</t>
  </si>
  <si>
    <t>437
______
23</t>
  </si>
  <si>
    <t>23,45
______
0,1</t>
  </si>
  <si>
    <t>ФЕР16-02-002-02
Приказ Минстроя РФ от 30.01.14 №31/пр</t>
  </si>
  <si>
    <t>Прокладка трубопроводов водоснабжения из стальных водогазопроводных оцинкованных труб диаметром: 20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(4404 руб.)
СП 56%=83%*(0.85*0.8) от ФОТ; (2395 руб.)</t>
  </si>
  <si>
    <t>0,63
63 / 100</t>
  </si>
  <si>
    <t>3785,93
______
410,1</t>
  </si>
  <si>
    <t>ФЕР16-02-002-02
16.33 Прокладка трубопроводов водоснабжения из стальных водогазопроводных оцинкованных труб диаметром: 20 мм
ОЗП=16,45
ЭМ=11,6
ЗПМ=16,45
МАТ=6,66</t>
  </si>
  <si>
    <t>500
______
26</t>
  </si>
  <si>
    <t>26,86
______
0,12</t>
  </si>
  <si>
    <t>ФЕР16-02-002-01
Приказ Минстроя РФ от 30.01.14 №31/пр</t>
  </si>
  <si>
    <t>Прокладка трубопроводов водоснабжения из стальных водогазопроводных оцинкованных труб диаметром: 15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(4614 руб.)
СП 56%=83%*(0.85*0.8) от ФОТ; (2509 руб.)</t>
  </si>
  <si>
    <t>0,66
66 / 100</t>
  </si>
  <si>
    <t>3335,46
______
410,1</t>
  </si>
  <si>
    <t>ФЕР16-02-002-01
16.32 Прокладка трубопроводов водоснабжения из стальных водогазопроводных оцинкованных труб диаметром: 15 мм
ОЗП=16,45
ЭМ=11,6
ЗПМ=16,45
МАТ=6,34</t>
  </si>
  <si>
    <t>524
______
28</t>
  </si>
  <si>
    <t>28,14
______
0,12</t>
  </si>
  <si>
    <t>ТССЦ302-9230-90040</t>
  </si>
  <si>
    <t>Кран ВВ шаровой ручка VIENNA, Р=25 бар, t=-20...+150 C никелированная латунь 1'1/4(расчет базовой цены 402,15/5,58=72,07 руб); шт</t>
  </si>
  <si>
    <t>ТССЦ
Табл. 1.2
МАТ=5,58</t>
  </si>
  <si>
    <t>ТССЦ302-9230-90039</t>
  </si>
  <si>
    <t>Кран ВВ шаровой ручка VIENNA, Р=30 бар, t=-20...+150 C никелированная латунь 1'(расчет базовой цены 245,66/5,58=44,03 руб); шт</t>
  </si>
  <si>
    <t>ТССЦ302-9230-90049</t>
  </si>
  <si>
    <t>Кран шаровойсо сгоном НВ ручка IDEAL, Р=40 бар, t=-20...+150 C никелированная латунь 3/4'(расчет базовой цены 262,91/5,58=47,12 руб); шт</t>
  </si>
  <si>
    <t>ТССЦ302-9230-90048</t>
  </si>
  <si>
    <t>Кран ВВ шаровой ручка VIENNA, Р=25 бар, t=-20...+150 C никелированная латунь 1/2'(расчет базовой цены 175,59/5,58=31,47 руб); шт</t>
  </si>
  <si>
    <t>44
14+30</t>
  </si>
  <si>
    <t>ФЕР26-01-017-01
Приказ Минстроя РФ от 30.01.14 №31/пр</t>
  </si>
  <si>
    <t>Изоляция трубопроводов диаметром 180 мм изделиями из вспененного каучука ( «Армофлекс»), вспененного полиэтилена ( «Термофлекс»): трубками(Тилит Супер); 10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(12842 руб.)
СП 48%=70%*(0.85*0.8) от ФОТ; (7705 руб.)</t>
  </si>
  <si>
    <t>24,3
(2+57+55+63+66) / 10</t>
  </si>
  <si>
    <t>2112,73
______
40,16</t>
  </si>
  <si>
    <t>ФЕР26-01-017-01
26.26 Изоляция трубопроводов диаметром 180 мм изделиями из вспененного каучука ('Армофлекс'), вспененного полиэтилена ('Термофлекс'): трубками
ОЗП=16,45
ЭМ=11,28
ЗПМ=16,45
МАТ=1,4</t>
  </si>
  <si>
    <t>ФССЦ-104-0162
Приказ Минстроя России от 12.11.14 №703/пр</t>
  </si>
  <si>
    <t>Трубки из вспененного полиэтилена (пенополиэтилен) «Термофлекс» диаметром 108х13 мм; м</t>
  </si>
  <si>
    <t>ФССЦ-104-0162
Трубки из вспененного полиэтилена (пенополиэтилен) «Термофлекс» диаметром 108x13 мм
МАТ=1,068</t>
  </si>
  <si>
    <t>ФССЦ-104-0957
Приказ Минстроя России от 12.11.14 №703/пр</t>
  </si>
  <si>
    <t>Трубки из вспененного полиэтилена, внутренний диаметр: 42 мм, толщина 20 мм(Тилит Супер) (Расчет индекса 76,32*100(Прайс- ООО"Теплоизоляция НСК")/2/1,18/3941=0,82); 100 м</t>
  </si>
  <si>
    <t>0,022
(2*1,1) / 100</t>
  </si>
  <si>
    <t>ФССЦ-104-0957
Трубки из вспененного полиэтилена, внутренний диаметр: 42 мм, толщина 20 мм(Тилит Супер)
МАТ=0,82</t>
  </si>
  <si>
    <t>ФССЦ-104-0956
Приказ Минстроя России от 12.11.14 №703/пр</t>
  </si>
  <si>
    <t>Трубки из вспененного полиэтилена, внутренний диаметр: 35 мм, толщина 20 мм(Тилит Супер)(Расчет индекса 72,40*100(Прайс- ООО"Теплоизоляция НСК")/2/1,18/3740=0,82); 100 м</t>
  </si>
  <si>
    <t>0,627
(57*1,1) / 100</t>
  </si>
  <si>
    <t>ФССЦ-104-0956
Трубки из вспененного полиэтилена, внутренний диаметр: 35 мм, толщина 20 мм(Тилит Супер)
МАТ=0,82</t>
  </si>
  <si>
    <t>ФССЦ-104-0953
Приказ Минстроя России от 12.11.14 №703/пр</t>
  </si>
  <si>
    <t>Трубки из вспененного полиэтилена, внутренний диаметр: 25 мм, толщина 20 мм(Тилит Супер)(Расчет индекса 59,96*100(Прайс- ООО"Теплоизоляция НСК")/2/1,18/2829=0,898); 100 м</t>
  </si>
  <si>
    <t>0,605
(55*1,1) / 100</t>
  </si>
  <si>
    <t>ФССЦ-104-0953
Трубки из вспененного полиэтилена, внутренний диаметр: 25 мм, толщина 20 мм(Тилит Супер)
МАТ=0,898</t>
  </si>
  <si>
    <t>ФССЦ-104-0952
Приказ Минстроя России от 12.11.14 №703/пр</t>
  </si>
  <si>
    <t>Трубки из вспененного полиэтилена, внутренний диаметр: 22 мм, толщина 20 мм(Тилит Супер)(Расчет индекса 56,05*100(Прайс- ООО"Теплоизоляция НСК")/2/1,18/2730=0,87); 100 м</t>
  </si>
  <si>
    <t>1,419
((63+66)*1,1) / 100</t>
  </si>
  <si>
    <t>ФССЦ-104-0952
Трубки из вспененного полиэтилена, внутренний диаметр: 22 мм, толщина 20 мм(Тилит Супер)
МАТ=0,87</t>
  </si>
  <si>
    <t>Прайс-лист   ООО ТД "АРМАКОМ"</t>
  </si>
  <si>
    <t>Хомутс дюбелем и резиновой прокладкой, размером: 20 мм(Расчет базовой цены 22/1,18/5,58=3,34); шт</t>
  </si>
  <si>
    <t>Прайс-лист ООО ТД "АРМАКОМ"
МАТ=5,58</t>
  </si>
  <si>
    <t>Хомутс дюбелем и резиновой прокладкой, размером: 25 мм(Расчет базовой цены 23/1,18/5,58=3,49); шт</t>
  </si>
  <si>
    <t>Хомутс дюбелем и резиновой прокладкой, размером: 15 мм(Расчет базовой цены 21/1,18/5,58=3,19); шт</t>
  </si>
  <si>
    <t>ФЕР13-03-002-04
Приказ Минстроя РФ от 30.01.14 №31/пр</t>
  </si>
  <si>
    <t>Огрунтовка металлических поверхностей за один раз: грунтовкой ГФ-021; 100 м2 окрашиваемой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(12 руб.)
СП 48%=70%*(0.85*0.8) от ФОТ; (8 руб.)</t>
  </si>
  <si>
    <t>0,015
1,5 / 100</t>
  </si>
  <si>
    <t>279,54
______
65,03</t>
  </si>
  <si>
    <t>11,79
______
0,13</t>
  </si>
  <si>
    <t>ФЕР13-03-002-04
13.39. Огрунтовка металлических поверхностей за один раз: грунтовкой ГФ-021
ОЗП=16,45
ЭМ=10,81
ЗПМ=16,45
МАТ=4,27</t>
  </si>
  <si>
    <t>6,1065
______
0,0125</t>
  </si>
  <si>
    <t>ФЕР13-03-004-26
Приказ Минстроя РФ от 30.01.14 №31/пр</t>
  </si>
  <si>
    <t>Окраска металлических огрунтованных поверхностей: эмалью ПФ-115 За 2 раза); 100 м2 окрашиваемой поверхности
_______________
(за 2 раза 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(15 руб.)
СП 48%=70%*(0.85*0.8) от ФОТ; (10 руб.)</t>
  </si>
  <si>
    <t>658,01
______
79,9</t>
  </si>
  <si>
    <t>15,55
______
0,25</t>
  </si>
  <si>
    <t>ФЕР13-03-004-26
13.100 Окраска металлических огрунтованных поверхностей: эмалью ПФ-115
ОЗП=16,45
ЭМ=10,62
ЗПМ=16,45
МАТ=4,94</t>
  </si>
  <si>
    <t>8,809
______
0,025</t>
  </si>
  <si>
    <t>Горячий водопровод (Т3,Т4) выше отм. 0.000</t>
  </si>
  <si>
    <t>ФЕР16-04-002-01
Приказ Минстроя России от 12.11.14 №703/пр</t>
  </si>
  <si>
    <t>Прокладка трубопроводов водоснабжения из напорных полиэтиленовых труб наружным диаметром: 20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(101522 руб.)
СП 56%=83%*(0.85*0.8) от ФОТ; (55196 руб.)</t>
  </si>
  <si>
    <t>2,5
250 / 100</t>
  </si>
  <si>
    <t>4178,25
______
2170,26</t>
  </si>
  <si>
    <t>1702,74
______
226,46</t>
  </si>
  <si>
    <t>ФЕР16-04-002-01
16.106 Прокладка трубопроводов водоснабжения из напорных полиэтиленовых труб наружным диаметром: 20 мм
ОЗП=16,45
ЭМ=6,44
ЗПМ=16,45
МАТ=5,87</t>
  </si>
  <si>
    <t>27414
______
9313</t>
  </si>
  <si>
    <t>218,776
______
16,775</t>
  </si>
  <si>
    <t>546,94
______
41,94</t>
  </si>
  <si>
    <t>ФССЦ-507-2970
Приказ Минстроя России от 12.11.14 №703/пр</t>
  </si>
  <si>
    <t>Труба: ПЭ 80 SDR 11, наружный диаметр 20 мм (ГОСТ 18599-2001); 10 м</t>
  </si>
  <si>
    <t>ФССЦ-507-2970
Труба ПЭ 80 SDR 11, наружный диаметр 20 мм (ГОСТ 18599-2001)
МАТ=6,089</t>
  </si>
  <si>
    <t>ТССЦ-507-3030-30001</t>
  </si>
  <si>
    <t>Труба напорная полипропиленовая армированная стекловолокном PN 20 D20 мм(Расчет базовой цены 55,37/5,58=9,92; м</t>
  </si>
  <si>
    <t>ФЕР16-04-002-02
Приказ Минстроя России от 12.11.14 №703/пр</t>
  </si>
  <si>
    <t>Прокладка трубопроводов водоснабжения из напорных полиэтиленовых труб наружным диаметром: 25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(46903 руб.)
СП 56%=83%*(0.85*0.8) от ФОТ; (25501 руб.)</t>
  </si>
  <si>
    <t>1,5
150 / 100</t>
  </si>
  <si>
    <t>3159,55
______
1707,09</t>
  </si>
  <si>
    <t>1049,59
______
138,38</t>
  </si>
  <si>
    <t>ФЕР16-04-002-02
16.107 Прокладка трубопроводов водоснабжения из напорных полиэтиленовых труб наружным диаметром: 25 мм
ОЗП=16,45
ЭМ=6,5
ЗПМ=16,45
МАТ=5,63</t>
  </si>
  <si>
    <t>10233
______
3414</t>
  </si>
  <si>
    <t>172,086
______
10,25</t>
  </si>
  <si>
    <t>258,13
______
15,38</t>
  </si>
  <si>
    <t>ФССЦ-507-2971
Приказ Минстроя России от 12.11.14 №703/пр</t>
  </si>
  <si>
    <t>Труба: ПЭ 80 SDR 11, наружный диаметр 25 мм (ГОСТ 18599-2001); 10 м</t>
  </si>
  <si>
    <t>ФССЦ-507-2971
Труба ПЭ 80 SDR 11, наружный диаметр 25 мм (ГОСТ 18599-2001)
МАТ=5,692</t>
  </si>
  <si>
    <t>ТССЦ-507-3030-30002</t>
  </si>
  <si>
    <t>Труба напорная полипропиленовая армированная стекловолокном PN 20 D25 мм(Расчет базовой цены 79,61/5,58=14,27; м</t>
  </si>
  <si>
    <t>ФЕР17-01-002-01
Приказ Минстроя РФ от 30.01.14 №31/пр</t>
  </si>
  <si>
    <t>Установка полотенцесушителей: из водогазопроводных труб; 10 шт.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(6402 руб.)
СП 56%=83%*(0.85*0.8) от ФОТ; (3481 руб.)</t>
  </si>
  <si>
    <t>5,6
56 / 10</t>
  </si>
  <si>
    <t>571,22
______
67,48</t>
  </si>
  <si>
    <t>ФЕР17-01-002-01
17.24 Установка полотенцесушителей: из водогазопроводных труб
ОЗП=16,45
ЭМ=11,06
ЗПМ=16,45
МАТ=18,85</t>
  </si>
  <si>
    <t>ФССЦ-301-0550
Приказ Минстроя России от 12.11.14 №703/пр</t>
  </si>
  <si>
    <t>Полотенцесушители: с креплениями; компл.</t>
  </si>
  <si>
    <t>ФССЦ-301-0550
Полотенцесушители с креплениями
МАТ=19,721</t>
  </si>
  <si>
    <t>ФССЦ-301-5754
Приказ Минстроя России от 12.11.14 №703/пр</t>
  </si>
  <si>
    <t>Полотенцесушители: стальные хромированные П-образные диаметр 25 мм, размер 320Х500 мм( прим)(Расчет индекса 1700(ООО"Акваресурс")/1,18/120,92=11,91); шт.</t>
  </si>
  <si>
    <t>ФССЦ-301-5754
МАТ=11,91</t>
  </si>
  <si>
    <t>ФЕР18-06-003-10
Приказ Минстроя РФ от 30.01.14 №31/пр</t>
  </si>
  <si>
    <t>Установка воздухоотводчиков Elexvent; 1 шт.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(4388 руб.)
СП 56%=83%*(0.85*0.8) от ФОТ; (2386 руб.)</t>
  </si>
  <si>
    <t>111,66
______
18,16</t>
  </si>
  <si>
    <t>10,43
______
0,34</t>
  </si>
  <si>
    <t>ФЕР18-06-003-10
18.53 Установка воздухоотводчиков
ОЗП=16,45
ЭМ=11,22
ЗПМ=16,45
МАТ=4,24</t>
  </si>
  <si>
    <t>1638
______
78</t>
  </si>
  <si>
    <t>1,909
______
0,025</t>
  </si>
  <si>
    <t>26,73
______
0,35</t>
  </si>
  <si>
    <t>Прочие работы</t>
  </si>
  <si>
    <t>ФССЦпг-01-01-01-014
Приказ Минстроя России от 12.11.14 №703/пр</t>
  </si>
  <si>
    <t>Погрузочные работы при автомобильных перевозках: изделий металлических (армокаркасы, заготовки трубные и др.); 1 т груза
_______________
НР 0%=0%*0.85 от ФОТ руб.)
СП 0%=0%*0.8 от ФОТ</t>
  </si>
  <si>
    <t>ФССЦпг01-01-01-014
Изделия металлические (армокаркасы, заготовки трубные и другие): погрузка
ЭМ=13,66</t>
  </si>
  <si>
    <t>ФССЦпг-03-21-01-005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</si>
  <si>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5 км I класс груза; 1 т груза
_______________
НР 0%=0%*0.85 от ФОТ руб.)
СП 0%=0%*0.8 от ФОТ</t>
  </si>
  <si>
    <t>ФССЦпг03-21-01-005
Перевозка грузов автомобилями-самосвалами грузоподъемностью 10 т, работающих вне карьера, на расстояние: до 5 км.: I класс груза
ЭМ=9,57</t>
  </si>
  <si>
    <t>Доставка строительных материалов до объекта (г. Нижневартовск -г. Стрежевой, расстояние 72км)</t>
  </si>
  <si>
    <t>ФССЦпг-03-02-01-072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</si>
  <si>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 класс груза; 1 т груза
_______________
НР 0%=0%*0.85 от ФОТ руб.)
СП 0%=0%*0.8 от ФОТ</t>
  </si>
  <si>
    <t>ФССЦпг03-02-01-072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 класс груза
ЭМ=11,42</t>
  </si>
  <si>
    <t>ФССЦпг-03-02-02-072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</si>
  <si>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 класс груза; 1 т груза
_______________
НР 0%=0%*0.85 от ФОТ руб.)
СП 0%=0%*0.8 от ФОТ</t>
  </si>
  <si>
    <t>ФССЦпг03-02-02-072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 класс груза
ЭМ=11,42</t>
  </si>
  <si>
    <t>ФССЦпг-03-02-03-072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</si>
  <si>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III класс груза; 1 т груза
_______________
НР 0%=0%*0.85 от ФОТ руб.)
СП 0%=0%*0.8 от ФОТ</t>
  </si>
  <si>
    <t>ФССЦпг03-02-03-072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III класс груза
ЭМ=11,42</t>
  </si>
  <si>
    <t>Итого прямые затраты по разделу в текущих ценах</t>
  </si>
  <si>
    <t>51383
______
13006</t>
  </si>
  <si>
    <t>1227,14
______
58,56</t>
  </si>
  <si>
    <t>Накладные расходы</t>
  </si>
  <si>
    <t>Сметная прибыль</t>
  </si>
  <si>
    <t>Итого по разделу 1 Монтаж системы горячего  водоснабжения</t>
  </si>
  <si>
    <t>Итого прямые затраты по смете в текущих ценах</t>
  </si>
  <si>
    <t>Итоги по смете:</t>
  </si>
  <si>
    <t xml:space="preserve">  Внутренние санитарно-технические работы: демонтаж и разборка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</si>
  <si>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</si>
  <si>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974,68
______
58,12</t>
  </si>
  <si>
    <t xml:space="preserve">  Материалы</t>
  </si>
  <si>
    <t xml:space="preserve">  Теплоизоляционные работы</t>
  </si>
  <si>
    <t xml:space="preserve">  Защита строительных конструкций и оборудования от коррозии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</si>
  <si>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</si>
  <si>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</si>
  <si>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</si>
  <si>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</si>
  <si>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</si>
  <si>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</si>
  <si>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</si>
  <si>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</si>
  <si>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</si>
  <si>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</si>
  <si>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 в ценах на 2 квартал 2015г.</t>
  </si>
  <si>
    <t>Прайс-лист</t>
  </si>
  <si>
    <t>Возвратные суммы. Металлические конструкции от разборки  трубопроводов из водогазопроводных труб(тн)</t>
  </si>
  <si>
    <t>0,9767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</si>
</sst>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1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1" fillId="0" borderId="1">
      <alignment horizontal="center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2" fillId="28" borderId="8" applyNumberFormat="0" applyAlignment="0" applyProtection="0"/>
    <xf numFmtId="0" fontId="1" fillId="0" borderId="1">
      <alignment horizontal="center"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7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48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49" fillId="32" borderId="0" applyNumberFormat="0" applyBorder="0" applyAlignment="0" applyProtection="0"/>
    <xf numFmtId="0" fontId="1" fillId="0" borderId="0">
      <alignment/>
      <protection/>
    </xf>
  </cellStyleXfs>
  <cellXfs count="122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50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6" fillId="0" borderId="15" xfId="54" applyFont="1" applyFill="1" applyBorder="1" applyAlignment="1">
      <alignment horizontal="center" wrapText="1"/>
      <protection/>
    </xf>
    <xf numFmtId="0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left" vertical="top" wrapText="1" shrinkToFit="1"/>
    </xf>
    <xf numFmtId="49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right" vertical="top" wrapText="1" shrinkToFit="1"/>
    </xf>
    <xf numFmtId="0" fontId="6" fillId="0" borderId="15" xfId="0" applyNumberFormat="1" applyFont="1" applyBorder="1" applyAlignment="1">
      <alignment horizontal="right" vertical="top" wrapText="1" shrinkToFit="1"/>
    </xf>
    <xf numFmtId="0" fontId="8" fillId="0" borderId="15" xfId="0" applyNumberFormat="1" applyFont="1" applyBorder="1" applyAlignment="1">
      <alignment horizontal="right" vertical="top" wrapText="1" shrinkToFit="1"/>
    </xf>
    <xf numFmtId="4" fontId="8" fillId="0" borderId="15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0" fontId="6" fillId="0" borderId="16" xfId="52" applyNumberFormat="1" applyFont="1" applyBorder="1" applyAlignment="1">
      <alignment vertical="top" wrapText="1"/>
      <protection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2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8" fillId="0" borderId="15" xfId="0" applyNumberFormat="1" applyFont="1" applyBorder="1" applyAlignment="1">
      <alignment horizontal="left" vertical="top" wrapText="1" shrinkToFit="1"/>
    </xf>
    <xf numFmtId="0" fontId="12" fillId="0" borderId="15" xfId="0" applyFont="1" applyBorder="1" applyAlignment="1">
      <alignment horizontal="left" vertical="top" wrapText="1" shrinkToFit="1"/>
    </xf>
    <xf numFmtId="0" fontId="13" fillId="0" borderId="1" xfId="0" applyNumberFormat="1" applyFont="1" applyBorder="1" applyAlignment="1">
      <alignment horizontal="left" vertical="top" wrapText="1" shrinkToFit="1"/>
    </xf>
    <xf numFmtId="0" fontId="12" fillId="0" borderId="1" xfId="0" applyFont="1" applyBorder="1" applyAlignment="1">
      <alignment horizontal="left" vertical="top" wrapText="1" shrinkToFit="1"/>
    </xf>
    <xf numFmtId="0" fontId="11" fillId="0" borderId="1" xfId="0" applyNumberFormat="1" applyFont="1" applyBorder="1" applyAlignment="1">
      <alignment horizontal="left" vertical="top" wrapText="1" shrinkToFit="1"/>
    </xf>
    <xf numFmtId="0" fontId="14" fillId="0" borderId="1" xfId="0" applyFont="1" applyBorder="1" applyAlignment="1">
      <alignment horizontal="left" vertical="top" wrapText="1" shrinkToFit="1"/>
    </xf>
    <xf numFmtId="0" fontId="9" fillId="0" borderId="17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11" fillId="0" borderId="1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7" fillId="0" borderId="25" xfId="69" applyNumberFormat="1" applyFont="1" applyBorder="1" applyAlignment="1">
      <alignment horizontal="right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2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" fontId="7" fillId="0" borderId="12" xfId="69" applyNumberFormat="1" applyFont="1" applyBorder="1" applyAlignment="1">
      <alignment horizontal="right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showGridLines="0" tabSelected="1" zoomScale="90" zoomScaleNormal="90" zoomScalePageLayoutView="0" workbookViewId="0" topLeftCell="A58">
      <selection activeCell="H107" sqref="H107"/>
    </sheetView>
  </sheetViews>
  <sheetFormatPr defaultColWidth="9.125" defaultRowHeight="12.75" outlineLevelRow="1"/>
  <cols>
    <col min="1" max="1" width="3.875" style="57" customWidth="1"/>
    <col min="2" max="2" width="13.50390625" style="57" customWidth="1"/>
    <col min="3" max="3" width="43.50390625" style="57" customWidth="1"/>
    <col min="4" max="4" width="8.625" style="57" customWidth="1"/>
    <col min="5" max="12" width="11.5039062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25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26</v>
      </c>
      <c r="M2" s="9"/>
      <c r="N2" s="9"/>
    </row>
    <row r="3" spans="1:14" s="2" customFormat="1" ht="17.25" customHeight="1" outlineLevel="1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38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38</v>
      </c>
    </row>
    <row r="6" spans="1:14" s="2" customFormat="1" ht="16.5" customHeight="1" outlineLevel="1">
      <c r="A6" s="15" t="s">
        <v>37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37</v>
      </c>
      <c r="M6" s="16"/>
      <c r="N6" s="17"/>
    </row>
    <row r="7" spans="1:14" ht="17.25" customHeight="1">
      <c r="A7" s="18"/>
      <c r="B7" s="90" t="s">
        <v>39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19"/>
    </row>
    <row r="8" spans="1:13" ht="12.75" customHeight="1">
      <c r="A8" s="21"/>
      <c r="B8" s="89" t="s">
        <v>19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91" t="s">
        <v>40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19"/>
    </row>
    <row r="11" spans="1:13" ht="12.75" customHeight="1">
      <c r="A11" s="21"/>
      <c r="B11" s="89" t="s">
        <v>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ht="12.75">
      <c r="A12" s="22"/>
      <c r="B12" s="22"/>
      <c r="C12" s="22"/>
      <c r="D12" s="23"/>
      <c r="E12" s="22"/>
      <c r="F12" s="22"/>
      <c r="G12" s="93" t="s">
        <v>20</v>
      </c>
      <c r="H12" s="93"/>
      <c r="I12" s="92"/>
      <c r="J12" s="92"/>
      <c r="K12" s="22"/>
      <c r="L12" s="22"/>
      <c r="M12" s="22"/>
    </row>
    <row r="13" spans="1:13" ht="12.75" customHeight="1">
      <c r="A13" s="25" t="s">
        <v>21</v>
      </c>
      <c r="B13" s="90" t="s">
        <v>41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3" ht="12.75" customHeight="1">
      <c r="A14" s="21"/>
      <c r="B14" s="89" t="s">
        <v>2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22</v>
      </c>
      <c r="B16" s="26"/>
      <c r="C16" s="116" t="s">
        <v>42</v>
      </c>
      <c r="D16" s="116"/>
      <c r="E16" s="116"/>
      <c r="F16" s="116"/>
      <c r="G16" s="116"/>
      <c r="H16" s="116"/>
      <c r="I16" s="116"/>
      <c r="J16" s="116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114" t="s">
        <v>23</v>
      </c>
      <c r="I17" s="115"/>
      <c r="J17" s="115"/>
      <c r="K17" s="115"/>
      <c r="L17" s="121">
        <v>795343</v>
      </c>
      <c r="M17" s="121"/>
      <c r="N17" s="30" t="s">
        <v>27</v>
      </c>
    </row>
    <row r="18" spans="1:14" ht="12.75">
      <c r="A18" s="120"/>
      <c r="B18" s="120"/>
      <c r="C18" s="120"/>
      <c r="D18" s="120"/>
      <c r="G18" s="29"/>
      <c r="H18" s="114" t="s">
        <v>24</v>
      </c>
      <c r="I18" s="115"/>
      <c r="J18" s="115"/>
      <c r="K18" s="115"/>
      <c r="L18" s="107">
        <v>208294</v>
      </c>
      <c r="M18" s="107"/>
      <c r="N18" s="30" t="s">
        <v>27</v>
      </c>
    </row>
    <row r="19" spans="1:14" ht="12.75" outlineLevel="1">
      <c r="A19" s="23"/>
      <c r="B19" s="23"/>
      <c r="C19" s="23"/>
      <c r="D19" s="23"/>
      <c r="G19" s="29"/>
      <c r="H19" s="114" t="s">
        <v>33</v>
      </c>
      <c r="I19" s="115"/>
      <c r="J19" s="115"/>
      <c r="K19" s="115"/>
      <c r="L19" s="107">
        <f>L20+M20</f>
        <v>1285.7</v>
      </c>
      <c r="M19" s="107"/>
      <c r="N19" s="30" t="s">
        <v>32</v>
      </c>
    </row>
    <row r="20" spans="1:13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1">
        <v>1227.14</v>
      </c>
      <c r="M20" s="31">
        <v>58.56</v>
      </c>
    </row>
    <row r="21" spans="1:13" ht="12.75" customHeight="1">
      <c r="A21" s="116" t="s">
        <v>234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32"/>
    </row>
    <row r="22" spans="1:13" ht="1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4" ht="15" customHeight="1">
      <c r="A23" s="108" t="s">
        <v>5</v>
      </c>
      <c r="B23" s="108" t="s">
        <v>6</v>
      </c>
      <c r="C23" s="108" t="s">
        <v>0</v>
      </c>
      <c r="D23" s="105" t="s">
        <v>7</v>
      </c>
      <c r="E23" s="105" t="s">
        <v>28</v>
      </c>
      <c r="F23" s="99"/>
      <c r="G23" s="106"/>
      <c r="H23" s="99" t="s">
        <v>3</v>
      </c>
      <c r="I23" s="105" t="s">
        <v>31</v>
      </c>
      <c r="J23" s="99"/>
      <c r="K23" s="99"/>
      <c r="L23" s="106"/>
      <c r="M23" s="99" t="s">
        <v>8</v>
      </c>
      <c r="N23" s="110"/>
    </row>
    <row r="24" spans="1:14" ht="12" customHeight="1">
      <c r="A24" s="102"/>
      <c r="B24" s="102"/>
      <c r="C24" s="102"/>
      <c r="D24" s="117"/>
      <c r="E24" s="94" t="s">
        <v>29</v>
      </c>
      <c r="F24" s="95"/>
      <c r="G24" s="96"/>
      <c r="H24" s="100"/>
      <c r="I24" s="94" t="s">
        <v>30</v>
      </c>
      <c r="J24" s="118"/>
      <c r="K24" s="118"/>
      <c r="L24" s="119"/>
      <c r="M24" s="100"/>
      <c r="N24" s="111"/>
    </row>
    <row r="25" spans="1:14" ht="23.25" customHeight="1">
      <c r="A25" s="102"/>
      <c r="B25" s="102"/>
      <c r="C25" s="102"/>
      <c r="D25" s="102"/>
      <c r="E25" s="36" t="s">
        <v>4</v>
      </c>
      <c r="F25" s="36" t="s">
        <v>9</v>
      </c>
      <c r="G25" s="102" t="s">
        <v>10</v>
      </c>
      <c r="H25" s="100"/>
      <c r="I25" s="102" t="s">
        <v>4</v>
      </c>
      <c r="J25" s="102" t="s">
        <v>11</v>
      </c>
      <c r="K25" s="36" t="s">
        <v>12</v>
      </c>
      <c r="L25" s="102" t="s">
        <v>10</v>
      </c>
      <c r="M25" s="112"/>
      <c r="N25" s="113"/>
    </row>
    <row r="26" spans="1:14" ht="18" customHeight="1">
      <c r="A26" s="102"/>
      <c r="B26" s="102"/>
      <c r="C26" s="102"/>
      <c r="D26" s="103"/>
      <c r="E26" s="108" t="s">
        <v>11</v>
      </c>
      <c r="F26" s="108" t="s">
        <v>13</v>
      </c>
      <c r="G26" s="103"/>
      <c r="H26" s="100"/>
      <c r="I26" s="102"/>
      <c r="J26" s="102"/>
      <c r="K26" s="108" t="s">
        <v>14</v>
      </c>
      <c r="L26" s="103"/>
      <c r="M26" s="97" t="s">
        <v>15</v>
      </c>
      <c r="N26" s="98"/>
    </row>
    <row r="27" spans="1:14" ht="17.25" customHeight="1">
      <c r="A27" s="109"/>
      <c r="B27" s="109"/>
      <c r="C27" s="109"/>
      <c r="D27" s="104"/>
      <c r="E27" s="109"/>
      <c r="F27" s="109"/>
      <c r="G27" s="104"/>
      <c r="H27" s="101"/>
      <c r="I27" s="109"/>
      <c r="J27" s="109"/>
      <c r="K27" s="109"/>
      <c r="L27" s="104"/>
      <c r="M27" s="37" t="s">
        <v>16</v>
      </c>
      <c r="N27" s="37" t="s">
        <v>17</v>
      </c>
    </row>
    <row r="28" spans="1:17" ht="12">
      <c r="A28" s="64">
        <v>1</v>
      </c>
      <c r="B28" s="64">
        <v>2</v>
      </c>
      <c r="C28" s="64">
        <v>3</v>
      </c>
      <c r="D28" s="64">
        <v>4</v>
      </c>
      <c r="E28" s="64">
        <v>5</v>
      </c>
      <c r="F28" s="64">
        <v>6</v>
      </c>
      <c r="G28" s="64">
        <v>7</v>
      </c>
      <c r="H28" s="64">
        <v>8</v>
      </c>
      <c r="I28" s="64">
        <v>9</v>
      </c>
      <c r="J28" s="64">
        <v>10</v>
      </c>
      <c r="K28" s="64">
        <v>11</v>
      </c>
      <c r="L28" s="64">
        <v>12</v>
      </c>
      <c r="M28" s="64">
        <v>13</v>
      </c>
      <c r="N28" s="64">
        <v>14</v>
      </c>
      <c r="O28" s="38"/>
      <c r="P28" s="38"/>
      <c r="Q28" s="38"/>
    </row>
    <row r="29" spans="1:14" s="44" customFormat="1" ht="17.25" customHeight="1">
      <c r="A29" s="85" t="s">
        <v>45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1:19" ht="17.25" customHeight="1">
      <c r="A30" s="87" t="s">
        <v>46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44"/>
      <c r="P30" s="44"/>
      <c r="Q30" s="44"/>
      <c r="R30" s="44"/>
      <c r="S30" s="44"/>
    </row>
    <row r="31" spans="1:19" ht="120">
      <c r="A31" s="39">
        <v>1</v>
      </c>
      <c r="B31" s="40" t="s">
        <v>47</v>
      </c>
      <c r="C31" s="40" t="s">
        <v>48</v>
      </c>
      <c r="D31" s="41" t="s">
        <v>49</v>
      </c>
      <c r="E31" s="42" t="s">
        <v>50</v>
      </c>
      <c r="F31" s="42" t="s">
        <v>51</v>
      </c>
      <c r="G31" s="42">
        <v>33.6</v>
      </c>
      <c r="H31" s="42" t="s">
        <v>52</v>
      </c>
      <c r="I31" s="43">
        <v>22154</v>
      </c>
      <c r="J31" s="43">
        <v>21034</v>
      </c>
      <c r="K31" s="43" t="s">
        <v>53</v>
      </c>
      <c r="L31" s="43">
        <v>710</v>
      </c>
      <c r="M31" s="42" t="s">
        <v>54</v>
      </c>
      <c r="N31" s="42" t="s">
        <v>55</v>
      </c>
      <c r="O31" s="44"/>
      <c r="P31" s="44"/>
      <c r="Q31" s="44"/>
      <c r="R31" s="44"/>
      <c r="S31" s="44"/>
    </row>
    <row r="32" spans="1:19" ht="17.25" customHeight="1">
      <c r="A32" s="87" t="s">
        <v>56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44"/>
      <c r="P32" s="44"/>
      <c r="Q32" s="44"/>
      <c r="R32" s="44"/>
      <c r="S32" s="44"/>
    </row>
    <row r="33" spans="1:19" ht="192">
      <c r="A33" s="39">
        <v>2</v>
      </c>
      <c r="B33" s="40" t="s">
        <v>57</v>
      </c>
      <c r="C33" s="40" t="s">
        <v>58</v>
      </c>
      <c r="D33" s="41" t="s">
        <v>59</v>
      </c>
      <c r="E33" s="42" t="s">
        <v>60</v>
      </c>
      <c r="F33" s="42" t="s">
        <v>61</v>
      </c>
      <c r="G33" s="42">
        <v>5001.6</v>
      </c>
      <c r="H33" s="42" t="s">
        <v>62</v>
      </c>
      <c r="I33" s="43">
        <v>839</v>
      </c>
      <c r="J33" s="43">
        <v>135</v>
      </c>
      <c r="K33" s="43" t="s">
        <v>63</v>
      </c>
      <c r="L33" s="43">
        <v>688</v>
      </c>
      <c r="M33" s="42" t="s">
        <v>64</v>
      </c>
      <c r="N33" s="42">
        <v>0.85</v>
      </c>
      <c r="O33" s="44"/>
      <c r="P33" s="44"/>
      <c r="Q33" s="44"/>
      <c r="R33" s="44"/>
      <c r="S33" s="44"/>
    </row>
    <row r="34" spans="1:19" s="54" customFormat="1" ht="192">
      <c r="A34" s="39">
        <v>3</v>
      </c>
      <c r="B34" s="40" t="s">
        <v>65</v>
      </c>
      <c r="C34" s="40" t="s">
        <v>66</v>
      </c>
      <c r="D34" s="41" t="s">
        <v>67</v>
      </c>
      <c r="E34" s="42" t="s">
        <v>68</v>
      </c>
      <c r="F34" s="42" t="s">
        <v>61</v>
      </c>
      <c r="G34" s="42">
        <v>4319.06</v>
      </c>
      <c r="H34" s="42" t="s">
        <v>69</v>
      </c>
      <c r="I34" s="43">
        <v>20792</v>
      </c>
      <c r="J34" s="43">
        <v>3845</v>
      </c>
      <c r="K34" s="43" t="s">
        <v>70</v>
      </c>
      <c r="L34" s="43">
        <v>16494</v>
      </c>
      <c r="M34" s="42" t="s">
        <v>64</v>
      </c>
      <c r="N34" s="42" t="s">
        <v>71</v>
      </c>
      <c r="O34" s="44"/>
      <c r="P34" s="44"/>
      <c r="Q34" s="44"/>
      <c r="R34" s="44"/>
      <c r="S34" s="44"/>
    </row>
    <row r="35" spans="1:19" ht="192">
      <c r="A35" s="39">
        <v>4</v>
      </c>
      <c r="B35" s="40" t="s">
        <v>72</v>
      </c>
      <c r="C35" s="40" t="s">
        <v>73</v>
      </c>
      <c r="D35" s="41" t="s">
        <v>74</v>
      </c>
      <c r="E35" s="42" t="s">
        <v>75</v>
      </c>
      <c r="F35" s="42" t="s">
        <v>61</v>
      </c>
      <c r="G35" s="42">
        <v>3603.98</v>
      </c>
      <c r="H35" s="42" t="s">
        <v>76</v>
      </c>
      <c r="I35" s="43">
        <v>17428</v>
      </c>
      <c r="J35" s="43">
        <v>3710</v>
      </c>
      <c r="K35" s="43" t="s">
        <v>77</v>
      </c>
      <c r="L35" s="43">
        <v>13281</v>
      </c>
      <c r="M35" s="42" t="s">
        <v>64</v>
      </c>
      <c r="N35" s="42" t="s">
        <v>78</v>
      </c>
      <c r="O35" s="44"/>
      <c r="P35" s="44"/>
      <c r="Q35" s="44"/>
      <c r="R35" s="44"/>
      <c r="S35" s="44"/>
    </row>
    <row r="36" spans="1:19" ht="192">
      <c r="A36" s="39">
        <v>5</v>
      </c>
      <c r="B36" s="40" t="s">
        <v>79</v>
      </c>
      <c r="C36" s="40" t="s">
        <v>80</v>
      </c>
      <c r="D36" s="41" t="s">
        <v>81</v>
      </c>
      <c r="E36" s="42" t="s">
        <v>82</v>
      </c>
      <c r="F36" s="42" t="s">
        <v>61</v>
      </c>
      <c r="G36" s="42">
        <v>3307.37</v>
      </c>
      <c r="H36" s="42" t="s">
        <v>83</v>
      </c>
      <c r="I36" s="43">
        <v>18627</v>
      </c>
      <c r="J36" s="43">
        <v>4250</v>
      </c>
      <c r="K36" s="43" t="s">
        <v>84</v>
      </c>
      <c r="L36" s="43">
        <v>13877</v>
      </c>
      <c r="M36" s="42" t="s">
        <v>64</v>
      </c>
      <c r="N36" s="42" t="s">
        <v>85</v>
      </c>
      <c r="O36" s="44"/>
      <c r="P36" s="44"/>
      <c r="Q36" s="44"/>
      <c r="R36" s="44"/>
      <c r="S36" s="44"/>
    </row>
    <row r="37" spans="1:19" ht="192">
      <c r="A37" s="39">
        <v>6</v>
      </c>
      <c r="B37" s="40" t="s">
        <v>86</v>
      </c>
      <c r="C37" s="40" t="s">
        <v>87</v>
      </c>
      <c r="D37" s="41" t="s">
        <v>88</v>
      </c>
      <c r="E37" s="42" t="s">
        <v>89</v>
      </c>
      <c r="F37" s="42" t="s">
        <v>61</v>
      </c>
      <c r="G37" s="42">
        <v>2856.9</v>
      </c>
      <c r="H37" s="42" t="s">
        <v>90</v>
      </c>
      <c r="I37" s="43">
        <v>16931</v>
      </c>
      <c r="J37" s="43">
        <v>4452</v>
      </c>
      <c r="K37" s="43" t="s">
        <v>91</v>
      </c>
      <c r="L37" s="43">
        <v>11955</v>
      </c>
      <c r="M37" s="42" t="s">
        <v>64</v>
      </c>
      <c r="N37" s="42" t="s">
        <v>92</v>
      </c>
      <c r="O37" s="44"/>
      <c r="P37" s="44"/>
      <c r="Q37" s="44"/>
      <c r="R37" s="44"/>
      <c r="S37" s="44"/>
    </row>
    <row r="38" spans="1:19" ht="36">
      <c r="A38" s="39">
        <v>7</v>
      </c>
      <c r="B38" s="40" t="s">
        <v>93</v>
      </c>
      <c r="C38" s="40" t="s">
        <v>94</v>
      </c>
      <c r="D38" s="41">
        <v>2</v>
      </c>
      <c r="E38" s="42">
        <v>72.07</v>
      </c>
      <c r="F38" s="42"/>
      <c r="G38" s="42">
        <v>72.07</v>
      </c>
      <c r="H38" s="42" t="s">
        <v>95</v>
      </c>
      <c r="I38" s="43">
        <v>804</v>
      </c>
      <c r="J38" s="43"/>
      <c r="K38" s="43"/>
      <c r="L38" s="43">
        <v>804</v>
      </c>
      <c r="M38" s="42"/>
      <c r="N38" s="42"/>
      <c r="O38" s="44"/>
      <c r="P38" s="44"/>
      <c r="Q38" s="44"/>
      <c r="R38" s="44"/>
      <c r="S38" s="44"/>
    </row>
    <row r="39" spans="1:19" s="54" customFormat="1" ht="36">
      <c r="A39" s="39">
        <v>8</v>
      </c>
      <c r="B39" s="40" t="s">
        <v>96</v>
      </c>
      <c r="C39" s="40" t="s">
        <v>97</v>
      </c>
      <c r="D39" s="41">
        <v>2</v>
      </c>
      <c r="E39" s="42">
        <v>44.03</v>
      </c>
      <c r="F39" s="42"/>
      <c r="G39" s="42">
        <v>44.03</v>
      </c>
      <c r="H39" s="42" t="s">
        <v>95</v>
      </c>
      <c r="I39" s="43">
        <v>491</v>
      </c>
      <c r="J39" s="43"/>
      <c r="K39" s="43"/>
      <c r="L39" s="43">
        <v>491</v>
      </c>
      <c r="M39" s="42"/>
      <c r="N39" s="42"/>
      <c r="O39" s="44"/>
      <c r="P39" s="44"/>
      <c r="Q39" s="44"/>
      <c r="R39" s="44"/>
      <c r="S39" s="44"/>
    </row>
    <row r="40" spans="1:19" ht="36">
      <c r="A40" s="39">
        <v>9</v>
      </c>
      <c r="B40" s="40" t="s">
        <v>98</v>
      </c>
      <c r="C40" s="40" t="s">
        <v>99</v>
      </c>
      <c r="D40" s="41">
        <v>14</v>
      </c>
      <c r="E40" s="42">
        <v>47.12</v>
      </c>
      <c r="F40" s="42"/>
      <c r="G40" s="42">
        <v>47.12</v>
      </c>
      <c r="H40" s="42" t="s">
        <v>95</v>
      </c>
      <c r="I40" s="43">
        <v>3681</v>
      </c>
      <c r="J40" s="43"/>
      <c r="K40" s="43"/>
      <c r="L40" s="43">
        <v>3681</v>
      </c>
      <c r="M40" s="42"/>
      <c r="N40" s="42"/>
      <c r="O40" s="44"/>
      <c r="P40" s="44"/>
      <c r="Q40" s="44"/>
      <c r="R40" s="44"/>
      <c r="S40" s="44"/>
    </row>
    <row r="41" spans="1:19" ht="36">
      <c r="A41" s="39">
        <v>10</v>
      </c>
      <c r="B41" s="40" t="s">
        <v>100</v>
      </c>
      <c r="C41" s="40" t="s">
        <v>101</v>
      </c>
      <c r="D41" s="41" t="s">
        <v>102</v>
      </c>
      <c r="E41" s="42">
        <v>31.47</v>
      </c>
      <c r="F41" s="42"/>
      <c r="G41" s="42">
        <v>31.47</v>
      </c>
      <c r="H41" s="42" t="s">
        <v>95</v>
      </c>
      <c r="I41" s="43">
        <v>7726</v>
      </c>
      <c r="J41" s="43"/>
      <c r="K41" s="43"/>
      <c r="L41" s="43">
        <v>7726</v>
      </c>
      <c r="M41" s="42"/>
      <c r="N41" s="42"/>
      <c r="O41" s="44"/>
      <c r="P41" s="44"/>
      <c r="Q41" s="44"/>
      <c r="R41" s="44"/>
      <c r="S41" s="44"/>
    </row>
    <row r="42" spans="1:19" ht="216">
      <c r="A42" s="39">
        <v>11</v>
      </c>
      <c r="B42" s="40" t="s">
        <v>103</v>
      </c>
      <c r="C42" s="40" t="s">
        <v>104</v>
      </c>
      <c r="D42" s="41" t="s">
        <v>105</v>
      </c>
      <c r="E42" s="42" t="s">
        <v>106</v>
      </c>
      <c r="F42" s="42">
        <v>28.29</v>
      </c>
      <c r="G42" s="42">
        <v>2044.28</v>
      </c>
      <c r="H42" s="42" t="s">
        <v>107</v>
      </c>
      <c r="I42" s="43">
        <v>93353</v>
      </c>
      <c r="J42" s="43">
        <v>16053</v>
      </c>
      <c r="K42" s="43">
        <v>7754</v>
      </c>
      <c r="L42" s="43">
        <v>69546</v>
      </c>
      <c r="M42" s="42">
        <v>4.048</v>
      </c>
      <c r="N42" s="42">
        <v>98.37</v>
      </c>
      <c r="O42" s="44"/>
      <c r="P42" s="44"/>
      <c r="Q42" s="44"/>
      <c r="R42" s="44"/>
      <c r="S42" s="44"/>
    </row>
    <row r="43" spans="1:19" ht="120">
      <c r="A43" s="39">
        <v>12</v>
      </c>
      <c r="B43" s="40" t="s">
        <v>108</v>
      </c>
      <c r="C43" s="40" t="s">
        <v>109</v>
      </c>
      <c r="D43" s="41">
        <v>-267.3</v>
      </c>
      <c r="E43" s="42">
        <v>142.45</v>
      </c>
      <c r="F43" s="42"/>
      <c r="G43" s="42">
        <v>142.45</v>
      </c>
      <c r="H43" s="42" t="s">
        <v>110</v>
      </c>
      <c r="I43" s="43">
        <v>-40667</v>
      </c>
      <c r="J43" s="43"/>
      <c r="K43" s="43"/>
      <c r="L43" s="43">
        <v>-40667</v>
      </c>
      <c r="M43" s="42"/>
      <c r="N43" s="42"/>
      <c r="O43" s="44"/>
      <c r="P43" s="44"/>
      <c r="Q43" s="44"/>
      <c r="R43" s="44"/>
      <c r="S43" s="44"/>
    </row>
    <row r="44" spans="1:19" ht="132">
      <c r="A44" s="39">
        <v>13</v>
      </c>
      <c r="B44" s="40" t="s">
        <v>111</v>
      </c>
      <c r="C44" s="40" t="s">
        <v>112</v>
      </c>
      <c r="D44" s="41" t="s">
        <v>113</v>
      </c>
      <c r="E44" s="42">
        <v>3941</v>
      </c>
      <c r="F44" s="42"/>
      <c r="G44" s="42">
        <v>3941</v>
      </c>
      <c r="H44" s="42" t="s">
        <v>114</v>
      </c>
      <c r="I44" s="43">
        <v>71</v>
      </c>
      <c r="J44" s="43"/>
      <c r="K44" s="43"/>
      <c r="L44" s="43">
        <v>71</v>
      </c>
      <c r="M44" s="42"/>
      <c r="N44" s="42"/>
      <c r="O44" s="44"/>
      <c r="P44" s="44"/>
      <c r="Q44" s="44"/>
      <c r="R44" s="44"/>
      <c r="S44" s="44"/>
    </row>
    <row r="45" spans="1:19" ht="132">
      <c r="A45" s="39">
        <v>14</v>
      </c>
      <c r="B45" s="40" t="s">
        <v>115</v>
      </c>
      <c r="C45" s="40" t="s">
        <v>116</v>
      </c>
      <c r="D45" s="41" t="s">
        <v>117</v>
      </c>
      <c r="E45" s="42">
        <v>3740</v>
      </c>
      <c r="F45" s="42"/>
      <c r="G45" s="42">
        <v>3740</v>
      </c>
      <c r="H45" s="42" t="s">
        <v>118</v>
      </c>
      <c r="I45" s="43">
        <v>1923</v>
      </c>
      <c r="J45" s="43"/>
      <c r="K45" s="43"/>
      <c r="L45" s="43">
        <v>1923</v>
      </c>
      <c r="M45" s="42"/>
      <c r="N45" s="42"/>
      <c r="O45" s="44"/>
      <c r="P45" s="44"/>
      <c r="Q45" s="44"/>
      <c r="R45" s="44"/>
      <c r="S45" s="44"/>
    </row>
    <row r="46" spans="1:19" ht="132">
      <c r="A46" s="39">
        <v>15</v>
      </c>
      <c r="B46" s="40" t="s">
        <v>119</v>
      </c>
      <c r="C46" s="40" t="s">
        <v>120</v>
      </c>
      <c r="D46" s="41" t="s">
        <v>121</v>
      </c>
      <c r="E46" s="42">
        <v>2829</v>
      </c>
      <c r="F46" s="42"/>
      <c r="G46" s="42">
        <v>2829</v>
      </c>
      <c r="H46" s="42" t="s">
        <v>122</v>
      </c>
      <c r="I46" s="43">
        <v>1537</v>
      </c>
      <c r="J46" s="43"/>
      <c r="K46" s="43"/>
      <c r="L46" s="43">
        <v>1537</v>
      </c>
      <c r="M46" s="42"/>
      <c r="N46" s="42"/>
      <c r="O46" s="44"/>
      <c r="P46" s="44"/>
      <c r="Q46" s="44"/>
      <c r="R46" s="44"/>
      <c r="S46" s="44"/>
    </row>
    <row r="47" spans="1:19" ht="132">
      <c r="A47" s="39">
        <v>16</v>
      </c>
      <c r="B47" s="40" t="s">
        <v>123</v>
      </c>
      <c r="C47" s="40" t="s">
        <v>124</v>
      </c>
      <c r="D47" s="41" t="s">
        <v>125</v>
      </c>
      <c r="E47" s="42">
        <v>2730</v>
      </c>
      <c r="F47" s="42"/>
      <c r="G47" s="42">
        <v>2730</v>
      </c>
      <c r="H47" s="42" t="s">
        <v>126</v>
      </c>
      <c r="I47" s="43">
        <v>3370</v>
      </c>
      <c r="J47" s="43"/>
      <c r="K47" s="43"/>
      <c r="L47" s="43">
        <v>3370</v>
      </c>
      <c r="M47" s="42"/>
      <c r="N47" s="42"/>
      <c r="O47" s="44"/>
      <c r="P47" s="44"/>
      <c r="Q47" s="44"/>
      <c r="R47" s="44"/>
      <c r="S47" s="44"/>
    </row>
    <row r="48" spans="1:19" ht="48">
      <c r="A48" s="39">
        <v>17</v>
      </c>
      <c r="B48" s="40" t="s">
        <v>127</v>
      </c>
      <c r="C48" s="40" t="s">
        <v>128</v>
      </c>
      <c r="D48" s="41">
        <v>30</v>
      </c>
      <c r="E48" s="42">
        <v>3.34</v>
      </c>
      <c r="F48" s="42"/>
      <c r="G48" s="42">
        <v>3.34</v>
      </c>
      <c r="H48" s="42" t="s">
        <v>129</v>
      </c>
      <c r="I48" s="43">
        <v>559</v>
      </c>
      <c r="J48" s="43"/>
      <c r="K48" s="43"/>
      <c r="L48" s="43">
        <v>559</v>
      </c>
      <c r="M48" s="42"/>
      <c r="N48" s="42"/>
      <c r="O48" s="44"/>
      <c r="P48" s="44"/>
      <c r="Q48" s="44"/>
      <c r="R48" s="44"/>
      <c r="S48" s="44"/>
    </row>
    <row r="49" spans="1:19" ht="48">
      <c r="A49" s="39">
        <v>18</v>
      </c>
      <c r="B49" s="40" t="s">
        <v>127</v>
      </c>
      <c r="C49" s="40" t="s">
        <v>130</v>
      </c>
      <c r="D49" s="41">
        <v>10</v>
      </c>
      <c r="E49" s="42">
        <v>3.49</v>
      </c>
      <c r="F49" s="42"/>
      <c r="G49" s="42">
        <v>3.49</v>
      </c>
      <c r="H49" s="42" t="s">
        <v>129</v>
      </c>
      <c r="I49" s="43">
        <v>195</v>
      </c>
      <c r="J49" s="43"/>
      <c r="K49" s="43"/>
      <c r="L49" s="43">
        <v>195</v>
      </c>
      <c r="M49" s="42"/>
      <c r="N49" s="42"/>
      <c r="O49" s="44"/>
      <c r="P49" s="44"/>
      <c r="Q49" s="44"/>
      <c r="R49" s="44"/>
      <c r="S49" s="44"/>
    </row>
    <row r="50" spans="1:19" ht="48">
      <c r="A50" s="39">
        <v>19</v>
      </c>
      <c r="B50" s="40" t="s">
        <v>127</v>
      </c>
      <c r="C50" s="40" t="s">
        <v>131</v>
      </c>
      <c r="D50" s="41">
        <v>30</v>
      </c>
      <c r="E50" s="42">
        <v>3.19</v>
      </c>
      <c r="F50" s="42"/>
      <c r="G50" s="42">
        <v>3.19</v>
      </c>
      <c r="H50" s="42" t="s">
        <v>129</v>
      </c>
      <c r="I50" s="43">
        <v>534</v>
      </c>
      <c r="J50" s="43"/>
      <c r="K50" s="43"/>
      <c r="L50" s="43">
        <v>534</v>
      </c>
      <c r="M50" s="42"/>
      <c r="N50" s="42"/>
      <c r="O50" s="44"/>
      <c r="P50" s="44"/>
      <c r="Q50" s="44"/>
      <c r="R50" s="44"/>
      <c r="S50" s="44"/>
    </row>
    <row r="51" spans="1:19" ht="144">
      <c r="A51" s="39">
        <v>20</v>
      </c>
      <c r="B51" s="40" t="s">
        <v>132</v>
      </c>
      <c r="C51" s="40" t="s">
        <v>133</v>
      </c>
      <c r="D51" s="41" t="s">
        <v>134</v>
      </c>
      <c r="E51" s="42" t="s">
        <v>135</v>
      </c>
      <c r="F51" s="42" t="s">
        <v>136</v>
      </c>
      <c r="G51" s="42">
        <v>202.72</v>
      </c>
      <c r="H51" s="42" t="s">
        <v>137</v>
      </c>
      <c r="I51" s="43">
        <v>31</v>
      </c>
      <c r="J51" s="43">
        <v>16</v>
      </c>
      <c r="K51" s="43">
        <v>2</v>
      </c>
      <c r="L51" s="43">
        <v>13</v>
      </c>
      <c r="M51" s="42" t="s">
        <v>138</v>
      </c>
      <c r="N51" s="42">
        <v>0.09</v>
      </c>
      <c r="O51" s="44"/>
      <c r="P51" s="44"/>
      <c r="Q51" s="44"/>
      <c r="R51" s="44"/>
      <c r="S51" s="44"/>
    </row>
    <row r="52" spans="1:19" ht="156">
      <c r="A52" s="39">
        <v>21</v>
      </c>
      <c r="B52" s="40" t="s">
        <v>139</v>
      </c>
      <c r="C52" s="40" t="s">
        <v>140</v>
      </c>
      <c r="D52" s="41" t="s">
        <v>134</v>
      </c>
      <c r="E52" s="42" t="s">
        <v>141</v>
      </c>
      <c r="F52" s="42" t="s">
        <v>142</v>
      </c>
      <c r="G52" s="42">
        <v>562.56</v>
      </c>
      <c r="H52" s="42" t="s">
        <v>143</v>
      </c>
      <c r="I52" s="43">
        <v>64</v>
      </c>
      <c r="J52" s="43">
        <v>20</v>
      </c>
      <c r="K52" s="43">
        <v>2</v>
      </c>
      <c r="L52" s="43">
        <v>42</v>
      </c>
      <c r="M52" s="42" t="s">
        <v>144</v>
      </c>
      <c r="N52" s="42">
        <v>0.13</v>
      </c>
      <c r="O52" s="44"/>
      <c r="P52" s="44"/>
      <c r="Q52" s="44"/>
      <c r="R52" s="44"/>
      <c r="S52" s="44"/>
    </row>
    <row r="53" spans="1:19" ht="17.25" customHeight="1">
      <c r="A53" s="87" t="s">
        <v>145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44"/>
      <c r="P53" s="44"/>
      <c r="Q53" s="44"/>
      <c r="R53" s="44"/>
      <c r="S53" s="44"/>
    </row>
    <row r="54" spans="1:19" ht="180">
      <c r="A54" s="39">
        <v>22</v>
      </c>
      <c r="B54" s="40" t="s">
        <v>146</v>
      </c>
      <c r="C54" s="40" t="s">
        <v>147</v>
      </c>
      <c r="D54" s="41" t="s">
        <v>148</v>
      </c>
      <c r="E54" s="42" t="s">
        <v>149</v>
      </c>
      <c r="F54" s="42" t="s">
        <v>150</v>
      </c>
      <c r="G54" s="42">
        <v>305.26</v>
      </c>
      <c r="H54" s="42" t="s">
        <v>151</v>
      </c>
      <c r="I54" s="43">
        <v>121146</v>
      </c>
      <c r="J54" s="43">
        <v>89252</v>
      </c>
      <c r="K54" s="43" t="s">
        <v>152</v>
      </c>
      <c r="L54" s="43">
        <v>4480</v>
      </c>
      <c r="M54" s="42" t="s">
        <v>153</v>
      </c>
      <c r="N54" s="42" t="s">
        <v>154</v>
      </c>
      <c r="O54" s="44"/>
      <c r="P54" s="44"/>
      <c r="Q54" s="44"/>
      <c r="R54" s="44"/>
      <c r="S54" s="44"/>
    </row>
    <row r="55" spans="1:19" ht="96">
      <c r="A55" s="39">
        <v>23</v>
      </c>
      <c r="B55" s="40" t="s">
        <v>155</v>
      </c>
      <c r="C55" s="40" t="s">
        <v>156</v>
      </c>
      <c r="D55" s="41">
        <v>-22.48</v>
      </c>
      <c r="E55" s="42">
        <v>26.21</v>
      </c>
      <c r="F55" s="42"/>
      <c r="G55" s="42">
        <v>26.21</v>
      </c>
      <c r="H55" s="42" t="s">
        <v>157</v>
      </c>
      <c r="I55" s="43">
        <v>-3588</v>
      </c>
      <c r="J55" s="43"/>
      <c r="K55" s="43"/>
      <c r="L55" s="43">
        <v>-3588</v>
      </c>
      <c r="M55" s="42"/>
      <c r="N55" s="42"/>
      <c r="O55" s="44"/>
      <c r="P55" s="44"/>
      <c r="Q55" s="44"/>
      <c r="R55" s="44"/>
      <c r="S55" s="44"/>
    </row>
    <row r="56" spans="1:19" ht="36">
      <c r="A56" s="39">
        <v>24</v>
      </c>
      <c r="B56" s="40" t="s">
        <v>158</v>
      </c>
      <c r="C56" s="40" t="s">
        <v>159</v>
      </c>
      <c r="D56" s="41">
        <v>224.8</v>
      </c>
      <c r="E56" s="42">
        <v>9.92</v>
      </c>
      <c r="F56" s="42"/>
      <c r="G56" s="42">
        <v>9.92</v>
      </c>
      <c r="H56" s="42" t="s">
        <v>95</v>
      </c>
      <c r="I56" s="43">
        <v>12443</v>
      </c>
      <c r="J56" s="43"/>
      <c r="K56" s="43"/>
      <c r="L56" s="43">
        <v>12443</v>
      </c>
      <c r="M56" s="42"/>
      <c r="N56" s="42"/>
      <c r="O56" s="44"/>
      <c r="P56" s="44"/>
      <c r="Q56" s="44"/>
      <c r="R56" s="44"/>
      <c r="S56" s="44"/>
    </row>
    <row r="57" spans="1:19" ht="180">
      <c r="A57" s="39">
        <v>25</v>
      </c>
      <c r="B57" s="40" t="s">
        <v>160</v>
      </c>
      <c r="C57" s="40" t="s">
        <v>161</v>
      </c>
      <c r="D57" s="41" t="s">
        <v>162</v>
      </c>
      <c r="E57" s="42" t="s">
        <v>163</v>
      </c>
      <c r="F57" s="42" t="s">
        <v>164</v>
      </c>
      <c r="G57" s="42">
        <v>402.87</v>
      </c>
      <c r="H57" s="42" t="s">
        <v>165</v>
      </c>
      <c r="I57" s="43">
        <v>55758</v>
      </c>
      <c r="J57" s="43">
        <v>42123</v>
      </c>
      <c r="K57" s="43" t="s">
        <v>166</v>
      </c>
      <c r="L57" s="43">
        <v>3402</v>
      </c>
      <c r="M57" s="42" t="s">
        <v>167</v>
      </c>
      <c r="N57" s="42" t="s">
        <v>168</v>
      </c>
      <c r="O57" s="44"/>
      <c r="P57" s="44"/>
      <c r="Q57" s="44"/>
      <c r="R57" s="44"/>
      <c r="S57" s="44"/>
    </row>
    <row r="58" spans="1:19" ht="96">
      <c r="A58" s="39">
        <v>26</v>
      </c>
      <c r="B58" s="40" t="s">
        <v>169</v>
      </c>
      <c r="C58" s="40" t="s">
        <v>170</v>
      </c>
      <c r="D58" s="41">
        <v>-13.94</v>
      </c>
      <c r="E58" s="42">
        <v>37.89</v>
      </c>
      <c r="F58" s="42"/>
      <c r="G58" s="42">
        <v>37.89</v>
      </c>
      <c r="H58" s="42" t="s">
        <v>171</v>
      </c>
      <c r="I58" s="43">
        <v>-3006</v>
      </c>
      <c r="J58" s="43"/>
      <c r="K58" s="43"/>
      <c r="L58" s="43">
        <v>-3006</v>
      </c>
      <c r="M58" s="42"/>
      <c r="N58" s="42"/>
      <c r="O58" s="44"/>
      <c r="P58" s="44"/>
      <c r="Q58" s="44"/>
      <c r="R58" s="44"/>
      <c r="S58" s="44"/>
    </row>
    <row r="59" spans="1:19" ht="36">
      <c r="A59" s="39">
        <v>27</v>
      </c>
      <c r="B59" s="40" t="s">
        <v>172</v>
      </c>
      <c r="C59" s="40" t="s">
        <v>173</v>
      </c>
      <c r="D59" s="41">
        <v>139.4</v>
      </c>
      <c r="E59" s="42">
        <v>14.27</v>
      </c>
      <c r="F59" s="42"/>
      <c r="G59" s="42">
        <v>14.27</v>
      </c>
      <c r="H59" s="42" t="s">
        <v>95</v>
      </c>
      <c r="I59" s="43">
        <v>11100</v>
      </c>
      <c r="J59" s="43"/>
      <c r="K59" s="43"/>
      <c r="L59" s="43">
        <v>11100</v>
      </c>
      <c r="M59" s="42"/>
      <c r="N59" s="42"/>
      <c r="O59" s="44"/>
      <c r="P59" s="44"/>
      <c r="Q59" s="44"/>
      <c r="R59" s="44"/>
      <c r="S59" s="44"/>
    </row>
    <row r="60" spans="1:19" ht="48">
      <c r="A60" s="39">
        <v>28</v>
      </c>
      <c r="B60" s="40" t="s">
        <v>127</v>
      </c>
      <c r="C60" s="40" t="s">
        <v>131</v>
      </c>
      <c r="D60" s="41">
        <v>250</v>
      </c>
      <c r="E60" s="42">
        <v>3.19</v>
      </c>
      <c r="F60" s="42"/>
      <c r="G60" s="42">
        <v>3.19</v>
      </c>
      <c r="H60" s="42" t="s">
        <v>129</v>
      </c>
      <c r="I60" s="43">
        <v>4450</v>
      </c>
      <c r="J60" s="43"/>
      <c r="K60" s="43"/>
      <c r="L60" s="43">
        <v>4450</v>
      </c>
      <c r="M60" s="42"/>
      <c r="N60" s="42"/>
      <c r="O60" s="44"/>
      <c r="P60" s="44"/>
      <c r="Q60" s="44"/>
      <c r="R60" s="44"/>
      <c r="S60" s="44"/>
    </row>
    <row r="61" spans="1:19" ht="48">
      <c r="A61" s="39">
        <v>29</v>
      </c>
      <c r="B61" s="40" t="s">
        <v>127</v>
      </c>
      <c r="C61" s="40" t="s">
        <v>128</v>
      </c>
      <c r="D61" s="41">
        <v>100</v>
      </c>
      <c r="E61" s="42">
        <v>3.34</v>
      </c>
      <c r="F61" s="42"/>
      <c r="G61" s="42">
        <v>3.34</v>
      </c>
      <c r="H61" s="42" t="s">
        <v>129</v>
      </c>
      <c r="I61" s="43">
        <v>1864</v>
      </c>
      <c r="J61" s="43"/>
      <c r="K61" s="43"/>
      <c r="L61" s="43">
        <v>1864</v>
      </c>
      <c r="M61" s="42"/>
      <c r="N61" s="42"/>
      <c r="O61" s="44"/>
      <c r="P61" s="44"/>
      <c r="Q61" s="44"/>
      <c r="R61" s="44"/>
      <c r="S61" s="44"/>
    </row>
    <row r="62" spans="1:19" ht="132">
      <c r="A62" s="39">
        <v>30</v>
      </c>
      <c r="B62" s="40" t="s">
        <v>174</v>
      </c>
      <c r="C62" s="40" t="s">
        <v>175</v>
      </c>
      <c r="D62" s="41" t="s">
        <v>176</v>
      </c>
      <c r="E62" s="42" t="s">
        <v>177</v>
      </c>
      <c r="F62" s="42">
        <v>11.39</v>
      </c>
      <c r="G62" s="42">
        <v>492.35</v>
      </c>
      <c r="H62" s="42" t="s">
        <v>178</v>
      </c>
      <c r="I62" s="43">
        <v>58894</v>
      </c>
      <c r="J62" s="43">
        <v>6216</v>
      </c>
      <c r="K62" s="43">
        <v>705</v>
      </c>
      <c r="L62" s="43">
        <v>51973</v>
      </c>
      <c r="M62" s="42">
        <v>7.015</v>
      </c>
      <c r="N62" s="42">
        <v>39.28</v>
      </c>
      <c r="O62" s="44"/>
      <c r="P62" s="44"/>
      <c r="Q62" s="44"/>
      <c r="R62" s="44"/>
      <c r="S62" s="44"/>
    </row>
    <row r="63" spans="1:19" ht="72">
      <c r="A63" s="39">
        <v>31</v>
      </c>
      <c r="B63" s="40" t="s">
        <v>179</v>
      </c>
      <c r="C63" s="40" t="s">
        <v>180</v>
      </c>
      <c r="D63" s="41">
        <v>-56</v>
      </c>
      <c r="E63" s="42">
        <v>46.8</v>
      </c>
      <c r="F63" s="42"/>
      <c r="G63" s="42">
        <v>46.8</v>
      </c>
      <c r="H63" s="42" t="s">
        <v>181</v>
      </c>
      <c r="I63" s="43">
        <v>-51685</v>
      </c>
      <c r="J63" s="43"/>
      <c r="K63" s="43"/>
      <c r="L63" s="43">
        <v>-51685</v>
      </c>
      <c r="M63" s="42"/>
      <c r="N63" s="42"/>
      <c r="O63" s="44"/>
      <c r="P63" s="44"/>
      <c r="Q63" s="44"/>
      <c r="R63" s="44"/>
      <c r="S63" s="44"/>
    </row>
    <row r="64" spans="1:19" ht="60">
      <c r="A64" s="39">
        <v>32</v>
      </c>
      <c r="B64" s="40" t="s">
        <v>182</v>
      </c>
      <c r="C64" s="40" t="s">
        <v>183</v>
      </c>
      <c r="D64" s="41">
        <v>56</v>
      </c>
      <c r="E64" s="42">
        <v>120.92</v>
      </c>
      <c r="F64" s="42"/>
      <c r="G64" s="42">
        <v>120.92</v>
      </c>
      <c r="H64" s="42" t="s">
        <v>184</v>
      </c>
      <c r="I64" s="43">
        <v>80649</v>
      </c>
      <c r="J64" s="43"/>
      <c r="K64" s="43"/>
      <c r="L64" s="43">
        <v>80649</v>
      </c>
      <c r="M64" s="42"/>
      <c r="N64" s="42"/>
      <c r="O64" s="44"/>
      <c r="P64" s="44"/>
      <c r="Q64" s="44"/>
      <c r="R64" s="44"/>
      <c r="S64" s="44"/>
    </row>
    <row r="65" spans="1:19" ht="36">
      <c r="A65" s="39">
        <v>33</v>
      </c>
      <c r="B65" s="40" t="s">
        <v>100</v>
      </c>
      <c r="C65" s="40" t="s">
        <v>101</v>
      </c>
      <c r="D65" s="41">
        <v>56</v>
      </c>
      <c r="E65" s="42">
        <v>31.47</v>
      </c>
      <c r="F65" s="42"/>
      <c r="G65" s="42">
        <v>31.47</v>
      </c>
      <c r="H65" s="42" t="s">
        <v>95</v>
      </c>
      <c r="I65" s="43">
        <v>9834</v>
      </c>
      <c r="J65" s="43"/>
      <c r="K65" s="43"/>
      <c r="L65" s="43">
        <v>9834</v>
      </c>
      <c r="M65" s="42"/>
      <c r="N65" s="42"/>
      <c r="O65" s="44"/>
      <c r="P65" s="44"/>
      <c r="Q65" s="44"/>
      <c r="R65" s="44"/>
      <c r="S65" s="44"/>
    </row>
    <row r="66" spans="1:19" ht="108">
      <c r="A66" s="39">
        <v>34</v>
      </c>
      <c r="B66" s="40" t="s">
        <v>185</v>
      </c>
      <c r="C66" s="40" t="s">
        <v>186</v>
      </c>
      <c r="D66" s="41">
        <v>14</v>
      </c>
      <c r="E66" s="42" t="s">
        <v>187</v>
      </c>
      <c r="F66" s="42" t="s">
        <v>188</v>
      </c>
      <c r="G66" s="42">
        <v>83.08</v>
      </c>
      <c r="H66" s="42" t="s">
        <v>189</v>
      </c>
      <c r="I66" s="43">
        <v>10751</v>
      </c>
      <c r="J66" s="43">
        <v>4182</v>
      </c>
      <c r="K66" s="43" t="s">
        <v>190</v>
      </c>
      <c r="L66" s="43">
        <v>4931</v>
      </c>
      <c r="M66" s="42" t="s">
        <v>191</v>
      </c>
      <c r="N66" s="42" t="s">
        <v>192</v>
      </c>
      <c r="O66" s="44"/>
      <c r="P66" s="44"/>
      <c r="Q66" s="44"/>
      <c r="R66" s="44"/>
      <c r="S66" s="44"/>
    </row>
    <row r="67" spans="1:19" ht="17.25" customHeight="1">
      <c r="A67" s="87" t="s">
        <v>193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44"/>
      <c r="P67" s="44"/>
      <c r="Q67" s="44"/>
      <c r="R67" s="44"/>
      <c r="S67" s="44"/>
    </row>
    <row r="68" spans="1:19" ht="108">
      <c r="A68" s="39">
        <v>35</v>
      </c>
      <c r="B68" s="40" t="s">
        <v>194</v>
      </c>
      <c r="C68" s="40" t="s">
        <v>195</v>
      </c>
      <c r="D68" s="41">
        <v>0.9767</v>
      </c>
      <c r="E68" s="42">
        <v>8.36</v>
      </c>
      <c r="F68" s="42">
        <v>8.36</v>
      </c>
      <c r="G68" s="42"/>
      <c r="H68" s="42" t="s">
        <v>196</v>
      </c>
      <c r="I68" s="43">
        <v>112</v>
      </c>
      <c r="J68" s="43"/>
      <c r="K68" s="43">
        <v>112</v>
      </c>
      <c r="L68" s="43"/>
      <c r="M68" s="42"/>
      <c r="N68" s="42"/>
      <c r="O68" s="44"/>
      <c r="P68" s="44"/>
      <c r="Q68" s="44"/>
      <c r="R68" s="44"/>
      <c r="S68" s="44"/>
    </row>
    <row r="69" spans="1:19" ht="168">
      <c r="A69" s="39">
        <v>36</v>
      </c>
      <c r="B69" s="40" t="s">
        <v>197</v>
      </c>
      <c r="C69" s="40" t="s">
        <v>198</v>
      </c>
      <c r="D69" s="41">
        <v>0.9767</v>
      </c>
      <c r="E69" s="42">
        <v>6.69</v>
      </c>
      <c r="F69" s="42">
        <v>6.69</v>
      </c>
      <c r="G69" s="42"/>
      <c r="H69" s="42" t="s">
        <v>199</v>
      </c>
      <c r="I69" s="43">
        <v>63</v>
      </c>
      <c r="J69" s="43"/>
      <c r="K69" s="43">
        <v>63</v>
      </c>
      <c r="L69" s="43"/>
      <c r="M69" s="42"/>
      <c r="N69" s="42"/>
      <c r="O69" s="44"/>
      <c r="P69" s="44"/>
      <c r="Q69" s="44"/>
      <c r="R69" s="44"/>
      <c r="S69" s="44"/>
    </row>
    <row r="70" spans="1:19" ht="17.25" customHeight="1">
      <c r="A70" s="87" t="s">
        <v>200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44"/>
      <c r="P70" s="44"/>
      <c r="Q70" s="44"/>
      <c r="R70" s="44"/>
      <c r="S70" s="44"/>
    </row>
    <row r="71" spans="1:19" ht="360">
      <c r="A71" s="39">
        <v>37</v>
      </c>
      <c r="B71" s="40" t="s">
        <v>201</v>
      </c>
      <c r="C71" s="40" t="s">
        <v>202</v>
      </c>
      <c r="D71" s="41">
        <v>0.39</v>
      </c>
      <c r="E71" s="42">
        <v>59.8</v>
      </c>
      <c r="F71" s="42">
        <v>59.8</v>
      </c>
      <c r="G71" s="42"/>
      <c r="H71" s="42" t="s">
        <v>203</v>
      </c>
      <c r="I71" s="43">
        <v>266</v>
      </c>
      <c r="J71" s="43"/>
      <c r="K71" s="43">
        <v>266</v>
      </c>
      <c r="L71" s="43"/>
      <c r="M71" s="42"/>
      <c r="N71" s="42"/>
      <c r="O71" s="44"/>
      <c r="P71" s="44"/>
      <c r="Q71" s="44"/>
      <c r="R71" s="44"/>
      <c r="S71" s="44"/>
    </row>
    <row r="72" spans="1:19" ht="360">
      <c r="A72" s="39">
        <v>38</v>
      </c>
      <c r="B72" s="40" t="s">
        <v>204</v>
      </c>
      <c r="C72" s="40" t="s">
        <v>205</v>
      </c>
      <c r="D72" s="41">
        <v>0.696</v>
      </c>
      <c r="E72" s="42">
        <v>70.35</v>
      </c>
      <c r="F72" s="42">
        <v>70.35</v>
      </c>
      <c r="G72" s="42"/>
      <c r="H72" s="42" t="s">
        <v>206</v>
      </c>
      <c r="I72" s="43">
        <v>559</v>
      </c>
      <c r="J72" s="43"/>
      <c r="K72" s="43">
        <v>559</v>
      </c>
      <c r="L72" s="43"/>
      <c r="M72" s="42"/>
      <c r="N72" s="42"/>
      <c r="O72" s="44"/>
      <c r="P72" s="44"/>
      <c r="Q72" s="44"/>
      <c r="R72" s="44"/>
      <c r="S72" s="44"/>
    </row>
    <row r="73" spans="1:19" ht="360">
      <c r="A73" s="65">
        <v>39</v>
      </c>
      <c r="B73" s="66" t="s">
        <v>207</v>
      </c>
      <c r="C73" s="66" t="s">
        <v>208</v>
      </c>
      <c r="D73" s="67">
        <v>0.261</v>
      </c>
      <c r="E73" s="68">
        <v>98.84</v>
      </c>
      <c r="F73" s="68">
        <v>98.84</v>
      </c>
      <c r="G73" s="68"/>
      <c r="H73" s="68" t="s">
        <v>209</v>
      </c>
      <c r="I73" s="69">
        <v>295</v>
      </c>
      <c r="J73" s="69"/>
      <c r="K73" s="69">
        <v>295</v>
      </c>
      <c r="L73" s="69"/>
      <c r="M73" s="68"/>
      <c r="N73" s="68"/>
      <c r="O73" s="44"/>
      <c r="P73" s="44"/>
      <c r="Q73" s="44"/>
      <c r="R73" s="44"/>
      <c r="S73" s="44"/>
    </row>
    <row r="74" spans="1:19" ht="36">
      <c r="A74" s="81" t="s">
        <v>210</v>
      </c>
      <c r="B74" s="82"/>
      <c r="C74" s="82"/>
      <c r="D74" s="82"/>
      <c r="E74" s="82"/>
      <c r="F74" s="82"/>
      <c r="G74" s="82"/>
      <c r="H74" s="82"/>
      <c r="I74" s="43">
        <v>480348</v>
      </c>
      <c r="J74" s="43">
        <v>195288</v>
      </c>
      <c r="K74" s="43" t="s">
        <v>211</v>
      </c>
      <c r="L74" s="43">
        <v>233677</v>
      </c>
      <c r="M74" s="42"/>
      <c r="N74" s="42" t="s">
        <v>212</v>
      </c>
      <c r="O74" s="44"/>
      <c r="P74" s="44"/>
      <c r="Q74" s="44"/>
      <c r="R74" s="44"/>
      <c r="S74" s="44"/>
    </row>
    <row r="75" spans="1:19" ht="12">
      <c r="A75" s="81" t="s">
        <v>213</v>
      </c>
      <c r="B75" s="82"/>
      <c r="C75" s="82"/>
      <c r="D75" s="82"/>
      <c r="E75" s="82"/>
      <c r="F75" s="82"/>
      <c r="G75" s="82"/>
      <c r="H75" s="82"/>
      <c r="I75" s="43">
        <v>203020</v>
      </c>
      <c r="J75" s="43"/>
      <c r="K75" s="43"/>
      <c r="L75" s="43"/>
      <c r="M75" s="42"/>
      <c r="N75" s="42"/>
      <c r="O75" s="44"/>
      <c r="P75" s="44"/>
      <c r="Q75" s="44"/>
      <c r="R75" s="44"/>
      <c r="S75" s="44"/>
    </row>
    <row r="76" spans="1:19" ht="12">
      <c r="A76" s="81" t="s">
        <v>214</v>
      </c>
      <c r="B76" s="82"/>
      <c r="C76" s="82"/>
      <c r="D76" s="82"/>
      <c r="E76" s="82"/>
      <c r="F76" s="82"/>
      <c r="G76" s="82"/>
      <c r="H76" s="82"/>
      <c r="I76" s="43">
        <v>111975</v>
      </c>
      <c r="J76" s="43"/>
      <c r="K76" s="43"/>
      <c r="L76" s="43"/>
      <c r="M76" s="42"/>
      <c r="N76" s="42"/>
      <c r="O76" s="44"/>
      <c r="P76" s="44"/>
      <c r="Q76" s="44"/>
      <c r="R76" s="44"/>
      <c r="S76" s="44"/>
    </row>
    <row r="77" spans="1:19" ht="36">
      <c r="A77" s="83" t="s">
        <v>215</v>
      </c>
      <c r="B77" s="84"/>
      <c r="C77" s="84"/>
      <c r="D77" s="84"/>
      <c r="E77" s="84"/>
      <c r="F77" s="84"/>
      <c r="G77" s="84"/>
      <c r="H77" s="84"/>
      <c r="I77" s="70">
        <v>795343</v>
      </c>
      <c r="J77" s="70"/>
      <c r="K77" s="70"/>
      <c r="L77" s="70"/>
      <c r="M77" s="71"/>
      <c r="N77" s="71" t="s">
        <v>212</v>
      </c>
      <c r="O77" s="44"/>
      <c r="P77" s="44"/>
      <c r="Q77" s="44"/>
      <c r="R77" s="44"/>
      <c r="S77" s="44"/>
    </row>
    <row r="78" spans="1:19" ht="36">
      <c r="A78" s="77" t="s">
        <v>216</v>
      </c>
      <c r="B78" s="78"/>
      <c r="C78" s="78"/>
      <c r="D78" s="78"/>
      <c r="E78" s="78"/>
      <c r="F78" s="78"/>
      <c r="G78" s="78"/>
      <c r="H78" s="78"/>
      <c r="I78" s="72">
        <v>480348</v>
      </c>
      <c r="J78" s="72">
        <v>195288</v>
      </c>
      <c r="K78" s="72" t="s">
        <v>211</v>
      </c>
      <c r="L78" s="72">
        <v>233677</v>
      </c>
      <c r="M78" s="73"/>
      <c r="N78" s="73" t="s">
        <v>212</v>
      </c>
      <c r="O78" s="44"/>
      <c r="P78" s="44"/>
      <c r="Q78" s="44"/>
      <c r="R78" s="44"/>
      <c r="S78" s="44"/>
    </row>
    <row r="79" spans="1:19" ht="12">
      <c r="A79" s="77" t="s">
        <v>213</v>
      </c>
      <c r="B79" s="78"/>
      <c r="C79" s="78"/>
      <c r="D79" s="78"/>
      <c r="E79" s="78"/>
      <c r="F79" s="78"/>
      <c r="G79" s="78"/>
      <c r="H79" s="78"/>
      <c r="I79" s="72">
        <v>203020</v>
      </c>
      <c r="J79" s="72"/>
      <c r="K79" s="72"/>
      <c r="L79" s="72"/>
      <c r="M79" s="73"/>
      <c r="N79" s="73"/>
      <c r="O79" s="44"/>
      <c r="P79" s="44"/>
      <c r="Q79" s="44"/>
      <c r="R79" s="44"/>
      <c r="S79" s="44"/>
    </row>
    <row r="80" spans="1:19" ht="12">
      <c r="A80" s="77" t="s">
        <v>214</v>
      </c>
      <c r="B80" s="78"/>
      <c r="C80" s="78"/>
      <c r="D80" s="78"/>
      <c r="E80" s="78"/>
      <c r="F80" s="78"/>
      <c r="G80" s="78"/>
      <c r="H80" s="78"/>
      <c r="I80" s="72">
        <v>111975</v>
      </c>
      <c r="J80" s="72"/>
      <c r="K80" s="72"/>
      <c r="L80" s="72"/>
      <c r="M80" s="73"/>
      <c r="N80" s="73"/>
      <c r="O80" s="44"/>
      <c r="P80" s="44"/>
      <c r="Q80" s="44"/>
      <c r="R80" s="44"/>
      <c r="S80" s="44"/>
    </row>
    <row r="81" spans="1:19" ht="12">
      <c r="A81" s="79" t="s">
        <v>217</v>
      </c>
      <c r="B81" s="80"/>
      <c r="C81" s="80"/>
      <c r="D81" s="80"/>
      <c r="E81" s="80"/>
      <c r="F81" s="80"/>
      <c r="G81" s="80"/>
      <c r="H81" s="80"/>
      <c r="I81" s="74"/>
      <c r="J81" s="74"/>
      <c r="K81" s="74"/>
      <c r="L81" s="74"/>
      <c r="M81" s="75"/>
      <c r="N81" s="75"/>
      <c r="O81" s="44"/>
      <c r="P81" s="44"/>
      <c r="Q81" s="44"/>
      <c r="R81" s="44"/>
      <c r="S81" s="44"/>
    </row>
    <row r="82" spans="1:19" ht="36">
      <c r="A82" s="77" t="s">
        <v>218</v>
      </c>
      <c r="B82" s="78"/>
      <c r="C82" s="78"/>
      <c r="D82" s="78"/>
      <c r="E82" s="78"/>
      <c r="F82" s="78"/>
      <c r="G82" s="78"/>
      <c r="H82" s="78"/>
      <c r="I82" s="72">
        <v>44555</v>
      </c>
      <c r="J82" s="72"/>
      <c r="K82" s="72"/>
      <c r="L82" s="72"/>
      <c r="M82" s="73"/>
      <c r="N82" s="73" t="s">
        <v>55</v>
      </c>
      <c r="O82" s="44"/>
      <c r="P82" s="44"/>
      <c r="Q82" s="44"/>
      <c r="R82" s="44"/>
      <c r="S82" s="44"/>
    </row>
    <row r="83" spans="1:19" ht="33.75">
      <c r="A83" s="77" t="s">
        <v>219</v>
      </c>
      <c r="B83" s="78"/>
      <c r="C83" s="78"/>
      <c r="D83" s="78"/>
      <c r="E83" s="78"/>
      <c r="F83" s="78"/>
      <c r="G83" s="78"/>
      <c r="H83" s="78"/>
      <c r="I83" s="72">
        <v>615540</v>
      </c>
      <c r="J83" s="72"/>
      <c r="K83" s="72"/>
      <c r="L83" s="72"/>
      <c r="M83" s="73"/>
      <c r="N83" s="73" t="s">
        <v>220</v>
      </c>
      <c r="O83" s="44"/>
      <c r="P83" s="44"/>
      <c r="Q83" s="44"/>
      <c r="R83" s="44"/>
      <c r="S83" s="44"/>
    </row>
    <row r="84" spans="1:19" ht="12.75">
      <c r="A84" s="77" t="s">
        <v>221</v>
      </c>
      <c r="B84" s="78"/>
      <c r="C84" s="78"/>
      <c r="D84" s="78"/>
      <c r="E84" s="78"/>
      <c r="F84" s="78"/>
      <c r="G84" s="78"/>
      <c r="H84" s="78"/>
      <c r="I84" s="72">
        <v>53681</v>
      </c>
      <c r="J84" s="72"/>
      <c r="K84" s="72"/>
      <c r="L84" s="72"/>
      <c r="M84" s="73"/>
      <c r="N84" s="73"/>
      <c r="O84" s="44"/>
      <c r="P84" s="44"/>
      <c r="Q84" s="44"/>
      <c r="R84" s="44"/>
      <c r="S84" s="44"/>
    </row>
    <row r="85" spans="1:19" ht="12.75">
      <c r="A85" s="77" t="s">
        <v>222</v>
      </c>
      <c r="B85" s="78"/>
      <c r="C85" s="78"/>
      <c r="D85" s="78"/>
      <c r="E85" s="78"/>
      <c r="F85" s="78"/>
      <c r="G85" s="78"/>
      <c r="H85" s="78"/>
      <c r="I85" s="72">
        <v>80134</v>
      </c>
      <c r="J85" s="72"/>
      <c r="K85" s="72"/>
      <c r="L85" s="72"/>
      <c r="M85" s="73"/>
      <c r="N85" s="73">
        <v>98.37</v>
      </c>
      <c r="O85" s="44"/>
      <c r="P85" s="44"/>
      <c r="Q85" s="44"/>
      <c r="R85" s="44"/>
      <c r="S85" s="44"/>
    </row>
    <row r="86" spans="1:19" ht="12.75">
      <c r="A86" s="77" t="s">
        <v>223</v>
      </c>
      <c r="B86" s="78"/>
      <c r="C86" s="78"/>
      <c r="D86" s="78"/>
      <c r="E86" s="78"/>
      <c r="F86" s="78"/>
      <c r="G86" s="78"/>
      <c r="H86" s="78"/>
      <c r="I86" s="72">
        <v>138</v>
      </c>
      <c r="J86" s="72"/>
      <c r="K86" s="72"/>
      <c r="L86" s="72"/>
      <c r="M86" s="73"/>
      <c r="N86" s="73">
        <v>0.22</v>
      </c>
      <c r="O86" s="44"/>
      <c r="P86" s="44"/>
      <c r="Q86" s="44"/>
      <c r="R86" s="44"/>
      <c r="S86" s="44"/>
    </row>
    <row r="87" spans="1:19" ht="12.75">
      <c r="A87" s="77" t="s">
        <v>224</v>
      </c>
      <c r="B87" s="78"/>
      <c r="C87" s="78"/>
      <c r="D87" s="78"/>
      <c r="E87" s="78"/>
      <c r="F87" s="78"/>
      <c r="G87" s="78"/>
      <c r="H87" s="78"/>
      <c r="I87" s="72">
        <v>112</v>
      </c>
      <c r="J87" s="72"/>
      <c r="K87" s="72"/>
      <c r="L87" s="72"/>
      <c r="M87" s="73"/>
      <c r="N87" s="73"/>
      <c r="O87" s="44"/>
      <c r="P87" s="44"/>
      <c r="Q87" s="44"/>
      <c r="R87" s="44"/>
      <c r="S87" s="44"/>
    </row>
    <row r="88" spans="1:19" ht="12.75">
      <c r="A88" s="77" t="s">
        <v>225</v>
      </c>
      <c r="B88" s="78"/>
      <c r="C88" s="78"/>
      <c r="D88" s="78"/>
      <c r="E88" s="78"/>
      <c r="F88" s="78"/>
      <c r="G88" s="78"/>
      <c r="H88" s="78"/>
      <c r="I88" s="72">
        <v>1183</v>
      </c>
      <c r="J88" s="72"/>
      <c r="K88" s="72"/>
      <c r="L88" s="72"/>
      <c r="M88" s="73"/>
      <c r="N88" s="73"/>
      <c r="O88" s="44"/>
      <c r="P88" s="44"/>
      <c r="Q88" s="44"/>
      <c r="R88" s="44"/>
      <c r="S88" s="44"/>
    </row>
    <row r="89" spans="1:19" ht="33.75">
      <c r="A89" s="77" t="s">
        <v>226</v>
      </c>
      <c r="B89" s="78"/>
      <c r="C89" s="78"/>
      <c r="D89" s="78"/>
      <c r="E89" s="78"/>
      <c r="F89" s="78"/>
      <c r="G89" s="78"/>
      <c r="H89" s="78"/>
      <c r="I89" s="72">
        <v>795343</v>
      </c>
      <c r="J89" s="72"/>
      <c r="K89" s="72"/>
      <c r="L89" s="72"/>
      <c r="M89" s="73"/>
      <c r="N89" s="73" t="s">
        <v>212</v>
      </c>
      <c r="O89" s="44"/>
      <c r="P89" s="44"/>
      <c r="Q89" s="44"/>
      <c r="R89" s="44"/>
      <c r="S89" s="44"/>
    </row>
    <row r="90" spans="1:19" ht="12.75">
      <c r="A90" s="77" t="s">
        <v>227</v>
      </c>
      <c r="B90" s="78"/>
      <c r="C90" s="78"/>
      <c r="D90" s="78"/>
      <c r="E90" s="78"/>
      <c r="F90" s="78"/>
      <c r="G90" s="78"/>
      <c r="H90" s="78"/>
      <c r="I90" s="72"/>
      <c r="J90" s="72"/>
      <c r="K90" s="72"/>
      <c r="L90" s="72"/>
      <c r="M90" s="73"/>
      <c r="N90" s="73"/>
      <c r="O90" s="44"/>
      <c r="P90" s="44"/>
      <c r="Q90" s="44"/>
      <c r="R90" s="44"/>
      <c r="S90" s="44"/>
    </row>
    <row r="91" spans="1:19" ht="12.75">
      <c r="A91" s="77" t="s">
        <v>228</v>
      </c>
      <c r="B91" s="78"/>
      <c r="C91" s="78"/>
      <c r="D91" s="78"/>
      <c r="E91" s="78"/>
      <c r="F91" s="78"/>
      <c r="G91" s="78"/>
      <c r="H91" s="78"/>
      <c r="I91" s="72">
        <v>233677</v>
      </c>
      <c r="J91" s="72"/>
      <c r="K91" s="72"/>
      <c r="L91" s="72"/>
      <c r="M91" s="73"/>
      <c r="N91" s="73"/>
      <c r="O91" s="44"/>
      <c r="P91" s="44"/>
      <c r="Q91" s="44"/>
      <c r="R91" s="44"/>
      <c r="S91" s="44"/>
    </row>
    <row r="92" spans="1:19" ht="12.75">
      <c r="A92" s="77" t="s">
        <v>229</v>
      </c>
      <c r="B92" s="78"/>
      <c r="C92" s="78"/>
      <c r="D92" s="78"/>
      <c r="E92" s="78"/>
      <c r="F92" s="78"/>
      <c r="G92" s="78"/>
      <c r="H92" s="78"/>
      <c r="I92" s="72">
        <v>51383</v>
      </c>
      <c r="J92" s="72"/>
      <c r="K92" s="72"/>
      <c r="L92" s="72"/>
      <c r="M92" s="73"/>
      <c r="N92" s="73"/>
      <c r="O92" s="44"/>
      <c r="P92" s="44"/>
      <c r="Q92" s="44"/>
      <c r="R92" s="44"/>
      <c r="S92" s="44"/>
    </row>
    <row r="93" spans="1:19" ht="12.75">
      <c r="A93" s="77" t="s">
        <v>230</v>
      </c>
      <c r="B93" s="78"/>
      <c r="C93" s="78"/>
      <c r="D93" s="78"/>
      <c r="E93" s="78"/>
      <c r="F93" s="78"/>
      <c r="G93" s="78"/>
      <c r="H93" s="78"/>
      <c r="I93" s="72">
        <v>208294</v>
      </c>
      <c r="J93" s="72"/>
      <c r="K93" s="72"/>
      <c r="L93" s="72"/>
      <c r="M93" s="73"/>
      <c r="N93" s="73"/>
      <c r="O93" s="44"/>
      <c r="P93" s="44"/>
      <c r="Q93" s="44"/>
      <c r="R93" s="44"/>
      <c r="S93" s="44"/>
    </row>
    <row r="94" spans="1:19" ht="12.75">
      <c r="A94" s="77" t="s">
        <v>231</v>
      </c>
      <c r="B94" s="78"/>
      <c r="C94" s="78"/>
      <c r="D94" s="78"/>
      <c r="E94" s="78"/>
      <c r="F94" s="78"/>
      <c r="G94" s="78"/>
      <c r="H94" s="78"/>
      <c r="I94" s="72">
        <v>203020</v>
      </c>
      <c r="J94" s="72"/>
      <c r="K94" s="72"/>
      <c r="L94" s="72"/>
      <c r="M94" s="73"/>
      <c r="N94" s="73"/>
      <c r="O94" s="44"/>
      <c r="P94" s="44"/>
      <c r="Q94" s="44"/>
      <c r="R94" s="44"/>
      <c r="S94" s="44"/>
    </row>
    <row r="95" spans="1:19" ht="12.75">
      <c r="A95" s="77" t="s">
        <v>232</v>
      </c>
      <c r="B95" s="78"/>
      <c r="C95" s="78"/>
      <c r="D95" s="78"/>
      <c r="E95" s="78"/>
      <c r="F95" s="78"/>
      <c r="G95" s="78"/>
      <c r="H95" s="78"/>
      <c r="I95" s="72">
        <v>111975</v>
      </c>
      <c r="J95" s="72"/>
      <c r="K95" s="72"/>
      <c r="L95" s="72"/>
      <c r="M95" s="73"/>
      <c r="N95" s="73"/>
      <c r="O95" s="44"/>
      <c r="P95" s="44"/>
      <c r="Q95" s="44"/>
      <c r="R95" s="44"/>
      <c r="S95" s="44"/>
    </row>
    <row r="96" spans="1:19" ht="36">
      <c r="A96" s="79" t="s">
        <v>233</v>
      </c>
      <c r="B96" s="80"/>
      <c r="C96" s="80"/>
      <c r="D96" s="80"/>
      <c r="E96" s="80"/>
      <c r="F96" s="80"/>
      <c r="G96" s="80"/>
      <c r="H96" s="80"/>
      <c r="I96" s="74">
        <v>795343</v>
      </c>
      <c r="J96" s="74"/>
      <c r="K96" s="74"/>
      <c r="L96" s="74"/>
      <c r="M96" s="75"/>
      <c r="N96" s="75" t="s">
        <v>212</v>
      </c>
      <c r="O96" s="44"/>
      <c r="P96" s="44"/>
      <c r="Q96" s="44"/>
      <c r="R96" s="44"/>
      <c r="S96" s="44"/>
    </row>
    <row r="97" spans="1:14" ht="33.75">
      <c r="A97" s="76">
        <v>40</v>
      </c>
      <c r="B97" s="40" t="s">
        <v>235</v>
      </c>
      <c r="C97" s="40" t="s">
        <v>236</v>
      </c>
      <c r="D97" s="41" t="s">
        <v>237</v>
      </c>
      <c r="E97" s="42"/>
      <c r="F97" s="42"/>
      <c r="G97" s="42">
        <v>4500</v>
      </c>
      <c r="H97" s="42"/>
      <c r="I97" s="43"/>
      <c r="J97" s="43"/>
      <c r="K97" s="43"/>
      <c r="L97" s="43">
        <v>4395</v>
      </c>
      <c r="M97" s="42"/>
      <c r="N97" s="42"/>
    </row>
    <row r="98" spans="1:13" ht="12">
      <c r="A98" s="45"/>
      <c r="B98" s="46"/>
      <c r="C98" s="47"/>
      <c r="D98" s="45"/>
      <c r="E98" s="48"/>
      <c r="F98" s="48"/>
      <c r="G98" s="48"/>
      <c r="H98" s="48"/>
      <c r="I98" s="49"/>
      <c r="J98" s="48"/>
      <c r="K98" s="48"/>
      <c r="L98" s="48"/>
      <c r="M98" s="48"/>
    </row>
    <row r="99" spans="1:13" ht="12">
      <c r="A99" s="45"/>
      <c r="B99" s="46"/>
      <c r="C99" s="47"/>
      <c r="D99" s="45"/>
      <c r="E99" s="48"/>
      <c r="F99" s="48"/>
      <c r="G99" s="48"/>
      <c r="H99" s="48"/>
      <c r="I99" s="49"/>
      <c r="J99" s="48"/>
      <c r="K99" s="48"/>
      <c r="L99" s="48"/>
      <c r="M99" s="48"/>
    </row>
    <row r="100" spans="1:14" ht="12.75">
      <c r="A100" s="50"/>
      <c r="B100" s="51" t="s">
        <v>36</v>
      </c>
      <c r="C100" s="52" t="s">
        <v>43</v>
      </c>
      <c r="D100" s="50"/>
      <c r="E100" s="53"/>
      <c r="F100" s="54"/>
      <c r="G100" s="55"/>
      <c r="H100" s="54"/>
      <c r="I100" s="56"/>
      <c r="J100" s="56"/>
      <c r="K100" s="56"/>
      <c r="L100" s="56"/>
      <c r="M100" s="56"/>
      <c r="N100" s="54"/>
    </row>
    <row r="101" spans="3:19" ht="12.75">
      <c r="C101" s="58" t="s">
        <v>34</v>
      </c>
      <c r="D101" s="59"/>
      <c r="E101" s="59"/>
      <c r="O101" s="54"/>
      <c r="P101" s="54"/>
      <c r="Q101" s="54"/>
      <c r="R101" s="54"/>
      <c r="S101" s="54"/>
    </row>
    <row r="102" spans="3:5" ht="11.25">
      <c r="C102" s="58"/>
      <c r="D102" s="59"/>
      <c r="E102" s="59"/>
    </row>
    <row r="103" ht="11.25">
      <c r="D103" s="60"/>
    </row>
    <row r="105" spans="1:14" ht="12.75">
      <c r="A105" s="61"/>
      <c r="B105" s="51" t="s">
        <v>35</v>
      </c>
      <c r="C105" s="52" t="s">
        <v>44</v>
      </c>
      <c r="D105" s="62"/>
      <c r="E105" s="52"/>
      <c r="F105" s="54"/>
      <c r="G105" s="63"/>
      <c r="H105" s="63"/>
      <c r="I105" s="63"/>
      <c r="J105" s="63"/>
      <c r="K105" s="63"/>
      <c r="L105" s="63"/>
      <c r="M105" s="63"/>
      <c r="N105" s="54"/>
    </row>
    <row r="106" spans="3:19" ht="12.75">
      <c r="C106" s="58" t="s">
        <v>34</v>
      </c>
      <c r="D106" s="59"/>
      <c r="E106" s="59"/>
      <c r="O106" s="54"/>
      <c r="P106" s="54"/>
      <c r="Q106" s="54"/>
      <c r="R106" s="54"/>
      <c r="S106" s="54"/>
    </row>
  </sheetData>
  <sheetProtection/>
  <mergeCells count="64"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E24:G24"/>
    <mergeCell ref="M26:N26"/>
    <mergeCell ref="H23:H27"/>
    <mergeCell ref="L25:L27"/>
    <mergeCell ref="G25:G27"/>
    <mergeCell ref="E23:G23"/>
    <mergeCell ref="I23:L23"/>
    <mergeCell ref="B11:M11"/>
    <mergeCell ref="B7:M7"/>
    <mergeCell ref="B13:M13"/>
    <mergeCell ref="B14:M14"/>
    <mergeCell ref="B8:M8"/>
    <mergeCell ref="B10:M10"/>
    <mergeCell ref="I12:J12"/>
    <mergeCell ref="G12:H12"/>
    <mergeCell ref="A29:N29"/>
    <mergeCell ref="A30:N30"/>
    <mergeCell ref="A32:N32"/>
    <mergeCell ref="A53:N53"/>
    <mergeCell ref="A67:N67"/>
    <mergeCell ref="A70:N70"/>
    <mergeCell ref="A74:H74"/>
    <mergeCell ref="A75:H75"/>
    <mergeCell ref="A76:H76"/>
    <mergeCell ref="A77:H77"/>
    <mergeCell ref="A78:H78"/>
    <mergeCell ref="A79:H79"/>
    <mergeCell ref="A91:H91"/>
    <mergeCell ref="A80:H80"/>
    <mergeCell ref="A81:H81"/>
    <mergeCell ref="A82:H82"/>
    <mergeCell ref="A83:H83"/>
    <mergeCell ref="A84:H84"/>
    <mergeCell ref="A85:H85"/>
    <mergeCell ref="A92:H92"/>
    <mergeCell ref="A93:H93"/>
    <mergeCell ref="A94:H94"/>
    <mergeCell ref="A95:H95"/>
    <mergeCell ref="A96:H96"/>
    <mergeCell ref="A86:H86"/>
    <mergeCell ref="A87:H87"/>
    <mergeCell ref="A88:H88"/>
    <mergeCell ref="A89:H89"/>
    <mergeCell ref="A90:H90"/>
  </mergeCells>
  <printOptions/>
  <pageMargins left="0.3937007874015748" right="0.3937007874015748" top="0.5905511811023623" bottom="0.5905511811023623" header="0.3937007874015748" footer="0.3937007874015748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Alexsey</dc:creator>
  <cp:keywords/>
  <dc:description/>
  <cp:lastModifiedBy>book</cp:lastModifiedBy>
  <cp:lastPrinted>2015-12-16T05:56:17Z</cp:lastPrinted>
  <dcterms:created xsi:type="dcterms:W3CDTF">2004-03-31T11:09:00Z</dcterms:created>
  <dcterms:modified xsi:type="dcterms:W3CDTF">2015-12-16T05:56:22Z</dcterms:modified>
  <cp:category/>
  <cp:version/>
  <cp:contentType/>
  <cp:contentStatus/>
</cp:coreProperties>
</file>