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55" yWindow="2265" windowWidth="15450" windowHeight="8835" activeTab="0"/>
  </bookViews>
  <sheets>
    <sheet name="Мои данные" sheetId="1" r:id="rId1"/>
  </sheets>
  <externalReferences>
    <externalReference r:id="rId4"/>
  </externalReferences>
  <definedNames>
    <definedName name="Дата_изменения_группы_строек">#REF!</definedName>
    <definedName name="Дата_изменения_локальной_сметы">#REF!</definedName>
    <definedName name="Дата_изменения_объекта">#REF!</definedName>
    <definedName name="Дата_изменения_объектной_сметы">#REF!</definedName>
    <definedName name="Дата_изменения_очереди">#REF!</definedName>
    <definedName name="Дата_изменения_пускового_комплекса">#REF!</definedName>
    <definedName name="Дата_изменения_сводного_сметного_расчета">#REF!</definedName>
    <definedName name="Дата_изменения_стройки">#REF!</definedName>
    <definedName name="Дата_создания_группы_строек">#REF!</definedName>
    <definedName name="Дата_создания_локальной_сметы">#REF!</definedName>
    <definedName name="Дата_создания_объекта">#REF!</definedName>
    <definedName name="Дата_создания_объектной_сметы">#REF!</definedName>
    <definedName name="Дата_создания_очереди">#REF!</definedName>
    <definedName name="Дата_создания_пускового_комплекса">#REF!</definedName>
    <definedName name="Дата_создания_сводного_сметного_расчета">#REF!</definedName>
    <definedName name="Дата_создания_стройки">#REF!</definedName>
    <definedName name="_xlnm.Print_Titles" localSheetId="0">'Мои данные'!$28:$28</definedName>
    <definedName name="Заказчик">#REF!</definedName>
    <definedName name="Инвестор">#REF!</definedName>
    <definedName name="Индекс_ЛН_группы_строек">#REF!</definedName>
    <definedName name="Индекс_ЛН_локальной_сметы">#REF!</definedName>
    <definedName name="Индекс_ЛН_объекта">#REF!</definedName>
    <definedName name="Индекс_ЛН_объектной_сметы">#REF!</definedName>
    <definedName name="Индекс_ЛН_очереди">#REF!</definedName>
    <definedName name="Индекс_ЛН_пускового_комплекса">#REF!</definedName>
    <definedName name="Индекс_ЛН_сводного_сметного_расчета">#REF!</definedName>
    <definedName name="Индекс_ЛН_стройки">#REF!</definedName>
    <definedName name="Итого_ЗПМ__по_рес_расчету_с_учетом_к_тов">#REF!</definedName>
    <definedName name="Итого_ЗПМ_в_базисных_ценах">#REF!</definedName>
    <definedName name="Итого_ЗПМ_в_базисных_ценах_с_учетом_к_тов">#REF!</definedName>
    <definedName name="Итого_ЗПМ_по_акту_вып_работ_в_базисных_ценах_с_учетом_к_тов">#REF!</definedName>
    <definedName name="Итого_ЗПМ_по_акту_вып_работ_при_ресурсном_расчете_с_учетом_к_тов">#REF!</definedName>
    <definedName name="Итого_ЗПМ_по_акту_выполненных_работ_в_базисных_ценах">#REF!</definedName>
    <definedName name="Итого_ЗПМ_по_акту_выполненных_работ_при_ресурсном_расчете">#REF!</definedName>
    <definedName name="Итого_ЗПМ_при_расчете_по_стоимости_ч_часа_работы_механизаторов">#REF!</definedName>
    <definedName name="Итого_МАТ_по_акту_вып_работ_в_базисных_ценах_с_учетом_к_тов">#REF!</definedName>
    <definedName name="Итого_МАТ_по_акту_вып_работ_при_ресурсном_расчете_с_учетом_к_тов">#REF!</definedName>
    <definedName name="Итого_материалы">#REF!</definedName>
    <definedName name="Итого_материалы__по_рес_расчету_с_учетом_к_тов">#REF!</definedName>
    <definedName name="Итого_материалы_в_базисных_ценах">#REF!</definedName>
    <definedName name="Итого_материалы_в_базисных_ценах_с_учетом_к_тов">#REF!</definedName>
    <definedName name="Итого_материалы_по_акту_выполненных_работ_в_базисных_ценах">#REF!</definedName>
    <definedName name="Итого_материалы_по_акту_выполненных_работ_при_ресурсном_расчете">#REF!</definedName>
    <definedName name="Итого_машины_и_механизмы">#REF!</definedName>
    <definedName name="Итого_машины_и_механизмы_в_базисных_ценах">#REF!</definedName>
    <definedName name="Итого_машины_и_механизмы_по_акту_выполненных_работ_в_базисных_ценах">#REF!</definedName>
    <definedName name="Итого_машины_и_механизмы_по_акту_выполненных_работ_при_ресурсном_расчете">#REF!</definedName>
    <definedName name="Итого_НР_в_базисных_ценах">#REF!</definedName>
    <definedName name="Итого_НР_по_акту_в_базисных_ценах">#REF!</definedName>
    <definedName name="Итого_НР_по_акту_по_ресурсному_расчету">#REF!</definedName>
    <definedName name="Итого_НР_по_ресурсному_расчету">#REF!</definedName>
    <definedName name="Итого_ОЗП">#REF!</definedName>
    <definedName name="Итого_ОЗП_в_базисных_ценах">#REF!</definedName>
    <definedName name="Итого_ОЗП_в_базисных_ценах_с_учетом_к_тов">#REF!</definedName>
    <definedName name="Итого_ОЗП_по_акту_вып_работ_в_базисных_ценах_с_учетом_к_тов">#REF!</definedName>
    <definedName name="Итого_ОЗП_по_акту_вып_работ_при_ресурсном_расчете_с_учетом_к_тов">#REF!</definedName>
    <definedName name="Итого_ОЗП_по_акту_выполненных_работ_в_базисных_ценах">#REF!</definedName>
    <definedName name="Итого_ОЗП_по_акту_выполненных_работ_при_ресурсном_расчете">#REF!</definedName>
    <definedName name="Итого_ОЗП_по_рес_расчету_с_учетом_к_тов">#REF!</definedName>
    <definedName name="Итого_ПЗ">#REF!</definedName>
    <definedName name="Итого_ПЗ_в_базисных_ценах">#REF!</definedName>
    <definedName name="Итого_ПЗ_в_базисных_ценах_с_учетом_к_тов">#REF!</definedName>
    <definedName name="Итого_ПЗ_по_акту_вып_работ_в_базисных_ценах_с_учетом_к_тов">#REF!</definedName>
    <definedName name="Итого_ПЗ_по_акту_вып_работ_при_ресурсном_расчете_с_учетом_к_тов">#REF!</definedName>
    <definedName name="Итого_ПЗ_по_акту_выполненных_работ_в_базисных_ценах">#REF!</definedName>
    <definedName name="Итого_ПЗ_по_акту_выполненных_работ_при_ресурсном_расчете">#REF!</definedName>
    <definedName name="Итого_ПЗ_по_рес_расчету_с_учетом_к_тов">#REF!</definedName>
    <definedName name="Итого_СП_в_базисных_ценах">#REF!</definedName>
    <definedName name="Итого_СП_по_акту_в_базисных_ценах">#REF!</definedName>
    <definedName name="Итого_СП_по_акту_по_ресурсному_расчету">#REF!</definedName>
    <definedName name="Итого_СП_по_ресурсному_расчету">#REF!</definedName>
    <definedName name="Итого_ФОТ_в_базисных_ценах">#REF!</definedName>
    <definedName name="Итого_ФОТ_по_акту_выполненных_работ_в_базисных_ценах">#REF!</definedName>
    <definedName name="Итого_ФОТ_по_акту_выполненных_работ_при_ресурсном_расчете">#REF!</definedName>
    <definedName name="Итого_ФОТ_при_расчете_по_доле_з_п_в_стоимости_эксплуатации_машин">#REF!</definedName>
    <definedName name="Итого_ЭММ__по_рес_расчету_с_учетом_к_тов">#REF!</definedName>
    <definedName name="Итого_ЭММ_в_базисных_ценах_с_учетом_к_тов">#REF!</definedName>
    <definedName name="Итого_ЭММ_по_акту_вып_работ_в_базисных_ценах_с_учетом_к_тов">#REF!</definedName>
    <definedName name="Итого_ЭММ_по_акту_вып_работ_при_ресурсном_расчете_с_учетом_к_тов">#REF!</definedName>
    <definedName name="к_ЗПМ">#REF!</definedName>
    <definedName name="к_МАТ">#REF!</definedName>
    <definedName name="к_ОЗП">#REF!</definedName>
    <definedName name="к_ПЗ">#REF!</definedName>
    <definedName name="к_ЭМ">#REF!</definedName>
    <definedName name="Монтажные_работы_в_базисных_ценах">#REF!</definedName>
    <definedName name="Монтажные_работы_в_текущих_ценах">#REF!</definedName>
    <definedName name="Монтажные_работы_в_текущих_ценах_по_ресурсному_расчету">#REF!</definedName>
    <definedName name="Монтажные_работы_в_текущих_ценах_после_применения_индексов">#REF!</definedName>
    <definedName name="Наименование_группы_строек">#REF!</definedName>
    <definedName name="Наименование_локальной_сметы">#REF!</definedName>
    <definedName name="Наименование_объекта">#REF!</definedName>
    <definedName name="Наименование_объектной_сметы">#REF!</definedName>
    <definedName name="Наименование_очереди">#REF!</definedName>
    <definedName name="Наименование_пускового_комплекса">#REF!</definedName>
    <definedName name="Наименование_сводного_сметного_расчета">#REF!</definedName>
    <definedName name="Наименование_стройки">#REF!</definedName>
    <definedName name="Норм_трудоемкость_механизаторов_по_смете_с_учетом_к_тов">#REF!</definedName>
    <definedName name="Норм_трудоемкость_осн_рабочих_по_смете_с_учетом_к_тов">#REF!</definedName>
    <definedName name="Нормативная_трудоемкость_механизаторов_по_смете">#REF!</definedName>
    <definedName name="Нормативная_трудоемкость_основных_рабочих_по_смете">#REF!</definedName>
    <definedName name="Оборудование_в_базисных_ценах">#REF!</definedName>
    <definedName name="Оборудование_в_текущих_ценах">#REF!</definedName>
    <definedName name="Оборудование_в_текущих_ценах_по_ресурсному_расчету">#REF!</definedName>
    <definedName name="Оборудование_в_текущих_ценах_после_применения_индексов">#REF!</definedName>
    <definedName name="Обоснование_поправки">#REF!</definedName>
    <definedName name="Описание_группы_строек">#REF!</definedName>
    <definedName name="Описание_локальной_сметы">#REF!</definedName>
    <definedName name="Описание_объекта">#REF!</definedName>
    <definedName name="Описание_объектной_сметы">#REF!</definedName>
    <definedName name="Описание_очереди">#REF!</definedName>
    <definedName name="Описание_пускового_комплекса">#REF!</definedName>
    <definedName name="Описание_сводного_сметного_расчета">#REF!</definedName>
    <definedName name="Описание_стройки">#REF!</definedName>
    <definedName name="Основание">#REF!</definedName>
    <definedName name="Отчетный_период__учет_выполненных_работ">#REF!</definedName>
    <definedName name="Проверил">#REF!</definedName>
    <definedName name="Прочие_затраты_в_базисных_ценах">#REF!</definedName>
    <definedName name="Прочие_затраты_в_текущих_ценах">#REF!</definedName>
    <definedName name="Прочие_затраты_в_текущих_ценах_по_ресурсному_расчету">#REF!</definedName>
    <definedName name="Прочие_затраты_в_текущих_ценах_после_применения_индексов">#REF!</definedName>
    <definedName name="Районный_к_т_к_ЗП">#REF!</definedName>
    <definedName name="Районный_к_т_к_ЗП_по_ресурсному_расчету">#REF!</definedName>
    <definedName name="Регистрационный_номер_группы_строек">#REF!</definedName>
    <definedName name="Регистрационный_номер_локальной_сметы">#REF!</definedName>
    <definedName name="Регистрационный_номер_объекта">#REF!</definedName>
    <definedName name="Регистрационный_номер_объектной_сметы">#REF!</definedName>
    <definedName name="Регистрационный_номер_очереди">#REF!</definedName>
    <definedName name="Регистрационный_номер_пускового_комплекса">#REF!</definedName>
    <definedName name="Регистрационный_номер_сводного_сметного_расчета">#REF!</definedName>
    <definedName name="Регистрационный_номер_стройки">#REF!</definedName>
    <definedName name="Сметная_стоимость_в_базисных_ценах">#REF!</definedName>
    <definedName name="Сметная_стоимость_в_текущих_ценах__после_применения_индексов">#REF!</definedName>
    <definedName name="Сметная_стоимость_по_ресурсному_расчету">#REF!</definedName>
    <definedName name="Составил">#REF!</definedName>
    <definedName name="Стоимость_по_акту_выполненных_работ_в_базисных_ценах">#REF!</definedName>
    <definedName name="Стоимость_по_акту_выполненных_работ_при_ресурсном_расчете">#REF!</definedName>
    <definedName name="Строительные_работы_в_базисных_ценах">#REF!</definedName>
    <definedName name="Строительные_работы_в_текущих_ценах">#REF!</definedName>
    <definedName name="Строительные_работы_в_текущих_ценах_по_ресурсному_расчету">#REF!</definedName>
    <definedName name="Строительные_работы_в_текущих_ценах_после_применения_индексов">#REF!</definedName>
    <definedName name="Территориальная_поправка_к_ТЕР">#REF!</definedName>
    <definedName name="Труд_механизаторов_по_акту_вып_работ_с_учетом_к_тов">#REF!</definedName>
    <definedName name="Труд_основн_рабочих_по_акту_вып_работ_с_учетом_к_тов">#REF!</definedName>
    <definedName name="Трудоемкость_механизаторов_по_акту_выполненных_работ">#REF!</definedName>
    <definedName name="Трудоемкость_основных_рабочих_по_акту_выполненных_работ">#REF!</definedName>
    <definedName name="Укрупненный_норматив_НР_для_расчета_в_текущих_ценах_и_ценах_2001г.">#REF!</definedName>
    <definedName name="Укрупненный_норматив_НР_для_расчета_в_ценах_1984г.">#REF!</definedName>
    <definedName name="Укрупненный_норматив_СП_для_расчета_в_текущих_ценах_и_ценах_2001г.">#REF!</definedName>
    <definedName name="Укрупненный_норматив_СП_для_расчета_в_ценах_1984г.">#REF!</definedName>
  </definedNames>
  <calcPr fullCalcOnLoad="1"/>
</workbook>
</file>

<file path=xl/comments1.xml><?xml version="1.0" encoding="utf-8"?>
<comments xmlns="http://schemas.openxmlformats.org/spreadsheetml/2006/main">
  <authors>
    <author>&lt;&gt;</author>
    <author>Proba</author>
    <author>Rus</author>
    <author>Соседко А.Н.</author>
    <author>Alexsey</author>
    <author>Alex</author>
  </authors>
  <commentList>
    <comment ref="A72" authorId="0">
      <text>
        <r>
          <rPr>
            <b/>
            <sz val="8"/>
            <rFont val="Tahoma"/>
            <family val="2"/>
          </rPr>
          <t xml:space="preserve">  &lt;Текстовая часть (итоги)&gt;</t>
        </r>
      </text>
    </comment>
    <comment ref="I72" authorId="0">
      <text>
        <r>
          <rPr>
            <b/>
            <sz val="8"/>
            <rFont val="Tahoma"/>
            <family val="2"/>
          </rPr>
          <t xml:space="preserve">  &lt;Прямые затраты (итоги)&gt;</t>
        </r>
      </text>
    </comment>
    <comment ref="J72" authorId="0">
      <text>
        <r>
          <rPr>
            <b/>
            <sz val="8"/>
            <rFont val="Tahoma"/>
            <family val="2"/>
          </rPr>
          <t xml:space="preserve">  &lt;З/п основных рабочих (итоги)&gt;</t>
        </r>
      </text>
    </comment>
    <comment ref="K72" authorId="0">
      <text>
        <r>
          <rPr>
            <b/>
            <sz val="8"/>
            <rFont val="Tahoma"/>
            <family val="2"/>
          </rPr>
          <t xml:space="preserve">  &lt;Эксплуатация машин (итоги)&gt;
______
&lt;З/п машинистов (итоги)&gt;</t>
        </r>
      </text>
    </comment>
    <comment ref="L72" authorId="1">
      <text>
        <r>
          <rPr>
            <b/>
            <sz val="8"/>
            <rFont val="Tahoma"/>
            <family val="2"/>
          </rPr>
          <t xml:space="preserve"> &lt;Материалы (итоги)&gt;
</t>
        </r>
      </text>
    </comment>
    <comment ref="N72" authorId="1">
      <text>
        <r>
          <rPr>
            <b/>
            <sz val="8"/>
            <rFont val="Tahoma"/>
            <family val="2"/>
          </rPr>
          <t xml:space="preserve">  &lt;Трудозатраты основных рабочих (итоги)&gt;
______
&lt;Трудозатраты машинистов (итоги)&gt;
</t>
        </r>
      </text>
    </comment>
    <comment ref="A28" authorId="0">
      <text>
        <r>
          <rPr>
            <sz val="8"/>
            <rFont val="Tahoma"/>
            <family val="2"/>
          </rPr>
          <t xml:space="preserve">  &lt;Номер позиции по смете&gt;</t>
        </r>
      </text>
    </comment>
    <comment ref="B28" authorId="0">
      <text>
        <r>
          <rPr>
            <sz val="8"/>
            <rFont val="Tahoma"/>
            <family val="2"/>
          </rPr>
          <t xml:space="preserve">  &lt;Обоснование (код) позиции&gt;
&lt;Примечание&gt;
&lt;Комментарии из базы данных к расценке&gt;
</t>
        </r>
      </text>
    </comment>
    <comment ref="C28" authorId="0">
      <text>
        <r>
          <rPr>
            <sz val="8"/>
            <rFont val="Tahoma"/>
            <family val="2"/>
          </rPr>
          <t xml:space="preserve"> &lt;Наименование (текстовая часть) расценки&gt;; &lt;Ед. измерения по расценке&gt;
_______________
&lt;Обоснование коэффициентов&gt;
_______________
&lt;Формула расчета стоимости единицы&gt;
_______________
&lt;Строка задания НР для БИМ&gt;; (&lt;Сумма НР по позиции для БИМ&gt; руб.)
&lt;Строка задания СП для БИМ&gt;; (&lt;Сумма СП по позиции для БИМ&gt; руб.)</t>
        </r>
      </text>
    </comment>
    <comment ref="D28" authorId="0">
      <text>
        <r>
          <rPr>
            <b/>
            <sz val="8"/>
            <rFont val="Tahoma"/>
            <family val="2"/>
          </rPr>
          <t xml:space="preserve">  &lt;Количество всего (физ. объем) по позиции&gt;
&lt;Формула расчета физ. объема&gt;</t>
        </r>
      </text>
    </comment>
    <comment ref="H28" authorId="2">
      <text>
        <r>
          <rPr>
            <sz val="8"/>
            <rFont val="Tahoma"/>
            <family val="2"/>
          </rPr>
          <t xml:space="preserve"> &lt;Код индекса к позиции&gt;
&lt;Наименование индекса к позиции&gt;
ОЗП=&lt;Индекс к позиции на ОЗП&gt;
ЭМ=&lt;Индекс к позиции на ЭМ&gt;
ЗПМ=&lt;Индекс к позиции на ЗПМ&gt;
МАТ=&lt;Индекс к позиции на МАТ&gt;</t>
        </r>
      </text>
    </comment>
    <comment ref="I28" authorId="0">
      <text>
        <r>
          <rPr>
            <b/>
            <sz val="8"/>
            <rFont val="Tahoma"/>
            <family val="2"/>
          </rPr>
          <t xml:space="preserve">  &lt;ИТОГО ПЗ по позиции для БИМ&gt;
</t>
        </r>
      </text>
    </comment>
    <comment ref="J28" authorId="0">
      <text>
        <r>
          <rPr>
            <b/>
            <sz val="8"/>
            <rFont val="Tahoma"/>
            <family val="2"/>
          </rPr>
          <t xml:space="preserve">  &lt;ИТОГО ОЗП по позиции для БИМ&gt;</t>
        </r>
      </text>
    </comment>
    <comment ref="K28" authorId="0">
      <text>
        <r>
          <rPr>
            <b/>
            <sz val="8"/>
            <rFont val="Tahoma"/>
            <family val="2"/>
          </rPr>
          <t xml:space="preserve"> &lt;ИТОГО ЭММ по позиции для БИМ&gt;
______
&lt;ИТОГО ЗПМ по позиции для БИМ&gt;</t>
        </r>
      </text>
    </comment>
    <comment ref="L28" authorId="1">
      <text>
        <r>
          <rPr>
            <b/>
            <sz val="8"/>
            <rFont val="Tahoma"/>
            <family val="2"/>
          </rPr>
          <t xml:space="preserve"> &lt;ИТОГО МАТ по позиции для БИМ&gt;
</t>
        </r>
      </text>
    </comment>
    <comment ref="M28" authorId="0">
      <text>
        <r>
          <rPr>
            <b/>
            <sz val="8"/>
            <rFont val="Tahoma"/>
            <family val="2"/>
          </rPr>
          <t xml:space="preserve">  &lt;ТЗ по позиции на единицу&gt;
______
&lt;ТЗМ по позиции на единицу&gt;</t>
        </r>
      </text>
    </comment>
    <comment ref="N28" authorId="1">
      <text>
        <r>
          <rPr>
            <b/>
            <sz val="8"/>
            <rFont val="Tahoma"/>
            <family val="2"/>
          </rPr>
          <t xml:space="preserve"> &lt;ТЗ по позиции всего&gt;
______
&lt;ТЗМ по позиции всего&gt;
</t>
        </r>
      </text>
    </comment>
    <comment ref="B7" authorId="1">
      <text>
        <r>
          <rPr>
            <b/>
            <sz val="8"/>
            <rFont val="Tahoma"/>
            <family val="2"/>
          </rPr>
          <t xml:space="preserve"> &lt;Наименование стройки&gt;</t>
        </r>
        <r>
          <rPr>
            <sz val="8"/>
            <rFont val="Tahoma"/>
            <family val="2"/>
          </rPr>
          <t xml:space="preserve">
</t>
        </r>
      </text>
    </comment>
    <comment ref="B10" authorId="1">
      <text>
        <r>
          <rPr>
            <b/>
            <sz val="8"/>
            <rFont val="Tahoma"/>
            <family val="2"/>
          </rPr>
          <t xml:space="preserve"> &lt;Индекс/ЛН локальной сметы&gt;</t>
        </r>
        <r>
          <rPr>
            <sz val="8"/>
            <rFont val="Tahoma"/>
            <family val="2"/>
          </rPr>
          <t xml:space="preserve">
</t>
        </r>
      </text>
    </comment>
    <comment ref="C16" authorId="1">
      <text>
        <r>
          <rPr>
            <b/>
            <sz val="8"/>
            <rFont val="Tahoma"/>
            <family val="2"/>
          </rPr>
          <t xml:space="preserve">  &lt;Основание&gt;</t>
        </r>
        <r>
          <rPr>
            <sz val="8"/>
            <rFont val="Tahoma"/>
            <family val="2"/>
          </rPr>
          <t xml:space="preserve">
</t>
        </r>
      </text>
    </comment>
    <comment ref="B13" authorId="1">
      <text>
        <r>
          <rPr>
            <b/>
            <sz val="8"/>
            <rFont val="Tahoma"/>
            <family val="2"/>
          </rPr>
          <t xml:space="preserve">  &lt;Наименование локальной сметы&gt;; &lt;Наименование объекта&gt;</t>
        </r>
        <r>
          <rPr>
            <sz val="8"/>
            <rFont val="Tahoma"/>
            <family val="2"/>
          </rPr>
          <t xml:space="preserve">
</t>
        </r>
      </text>
    </comment>
    <comment ref="L17" authorId="1">
      <text>
        <r>
          <rPr>
            <b/>
            <sz val="8"/>
            <rFont val="Tahoma"/>
            <family val="2"/>
          </rPr>
          <t xml:space="preserve">  &lt;Итого по расчету&gt;</t>
        </r>
        <r>
          <rPr>
            <sz val="8"/>
            <rFont val="Tahoma"/>
            <family val="2"/>
          </rPr>
          <t xml:space="preserve">
</t>
        </r>
      </text>
    </comment>
    <comment ref="L18" authorId="1">
      <text>
        <r>
          <rPr>
            <b/>
            <sz val="8"/>
            <rFont val="Tahoma"/>
            <family val="2"/>
          </rPr>
          <t xml:space="preserve"> &lt;Итого ФОТ&gt;</t>
        </r>
        <r>
          <rPr>
            <sz val="8"/>
            <rFont val="Tahoma"/>
            <family val="2"/>
          </rPr>
          <t xml:space="preserve">
</t>
        </r>
      </text>
    </comment>
    <comment ref="A3" authorId="3">
      <text>
        <r>
          <rPr>
            <b/>
            <sz val="8"/>
            <rFont val="Tahoma"/>
            <family val="2"/>
          </rPr>
          <t xml:space="preserve">  &lt;подпись 210 атрибут 950 текст&gt;  </t>
        </r>
      </text>
    </comment>
    <comment ref="A4" authorId="3">
      <text>
        <r>
          <rPr>
            <b/>
            <sz val="8"/>
            <rFont val="Tahoma"/>
            <family val="2"/>
          </rPr>
          <t xml:space="preserve"> &lt;подпись 210 значение&gt;</t>
        </r>
      </text>
    </comment>
    <comment ref="C5" authorId="3">
      <text>
        <r>
          <rPr>
            <b/>
            <sz val="8"/>
            <rFont val="Tahoma"/>
            <family val="2"/>
          </rPr>
          <t xml:space="preserve"> /&lt;подпись 210 атрибут 950 значение&gt;/</t>
        </r>
      </text>
    </comment>
    <comment ref="L3" authorId="3">
      <text>
        <r>
          <rPr>
            <b/>
            <sz val="8"/>
            <rFont val="Tahoma"/>
            <family val="2"/>
          </rPr>
          <t xml:space="preserve">  &lt;подпись 200 атрибут 950 текст&gt;</t>
        </r>
      </text>
    </comment>
    <comment ref="L4" authorId="3">
      <text>
        <r>
          <rPr>
            <b/>
            <sz val="8"/>
            <rFont val="Tahoma"/>
            <family val="2"/>
          </rPr>
          <t xml:space="preserve">   &lt;подпись 200 значение&gt;</t>
        </r>
      </text>
    </comment>
    <comment ref="N5" authorId="3">
      <text>
        <r>
          <rPr>
            <b/>
            <sz val="8"/>
            <rFont val="Tahoma"/>
            <family val="2"/>
          </rPr>
          <t xml:space="preserve"> /&lt;подпись 200 атрибут 950 значение&gt;/</t>
        </r>
      </text>
    </comment>
    <comment ref="C99" authorId="3">
      <text>
        <r>
          <rPr>
            <b/>
            <sz val="8"/>
            <rFont val="Tahoma"/>
            <family val="2"/>
          </rPr>
          <t xml:space="preserve">  &lt;подпись 300 атрибут 970 значение&gt; _______________________________ /&lt;подпись 300 значение&gt;/</t>
        </r>
      </text>
    </comment>
    <comment ref="C104" authorId="3">
      <text>
        <r>
          <rPr>
            <b/>
            <sz val="8"/>
            <rFont val="Tahoma"/>
            <family val="2"/>
          </rPr>
          <t xml:space="preserve">  &lt;подпись 310 атрибут 970 значение&gt; _______________________________  /&lt;подпись 310 значение&gt;/</t>
        </r>
      </text>
    </comment>
    <comment ref="L20" authorId="4">
      <text>
        <r>
          <rPr>
            <b/>
            <sz val="8"/>
            <rFont val="Tahoma"/>
            <family val="2"/>
          </rPr>
          <t xml:space="preserve"> &lt;Итого ТЗ&gt;</t>
        </r>
      </text>
    </comment>
    <comment ref="M20" authorId="4">
      <text>
        <r>
          <rPr>
            <b/>
            <sz val="8"/>
            <rFont val="Tahoma"/>
            <family val="2"/>
          </rPr>
          <t xml:space="preserve"> &lt;Итого ТЗМ&gt;</t>
        </r>
        <r>
          <rPr>
            <sz val="8"/>
            <rFont val="Tahoma"/>
            <family val="2"/>
          </rPr>
          <t xml:space="preserve">
</t>
        </r>
      </text>
    </comment>
    <comment ref="A21" authorId="5">
      <text>
        <r>
          <rPr>
            <b/>
            <sz val="9"/>
            <rFont val="Tahoma"/>
            <family val="2"/>
          </rPr>
          <t xml:space="preserve"> &lt;подпись 102 значение&gt;
</t>
        </r>
      </text>
    </comment>
    <comment ref="E28" authorId="0">
      <text>
        <r>
          <rPr>
            <b/>
            <sz val="8"/>
            <rFont val="Tahoma"/>
            <family val="2"/>
          </rPr>
          <t xml:space="preserve">  &lt;ПЗ по позиции на единицу в базисных ценах с учетом всех к-тов&gt;
______
&lt;ОЗП по позиции на единицу в базисных ценах с учетом всех к-тов&gt;</t>
        </r>
      </text>
    </comment>
    <comment ref="F28" authorId="0">
      <text>
        <r>
          <rPr>
            <b/>
            <sz val="8"/>
            <rFont val="Tahoma"/>
            <family val="2"/>
          </rPr>
          <t xml:space="preserve">  &lt;ЭММ по позиции на единицу в базисных ценах с учетом всех к-тов &gt;
______
&lt;ЗПМ по позиции на единицу в базисных ценах с учетом всех к-тов &gt;</t>
        </r>
      </text>
    </comment>
    <comment ref="G28" authorId="1">
      <text>
        <r>
          <rPr>
            <b/>
            <sz val="8"/>
            <rFont val="Tahoma"/>
            <family val="2"/>
          </rPr>
          <t xml:space="preserve"> &lt;МАТ по позиции на единицу в базисных ценах с учетом всех к-тов &gt;
</t>
        </r>
      </text>
    </comment>
  </commentList>
</comments>
</file>

<file path=xl/sharedStrings.xml><?xml version="1.0" encoding="utf-8"?>
<sst xmlns="http://schemas.openxmlformats.org/spreadsheetml/2006/main" count="259" uniqueCount="241">
  <si>
    <t>Наименование работ и затрат,
единица измерения</t>
  </si>
  <si>
    <t>(локальная смета)</t>
  </si>
  <si>
    <t>(наименование работ и затрат, наименование объекта)</t>
  </si>
  <si>
    <t>Индекс</t>
  </si>
  <si>
    <t>Всего</t>
  </si>
  <si>
    <t>N п/п</t>
  </si>
  <si>
    <t>Шифр и номер позиции норматива</t>
  </si>
  <si>
    <t>Количество</t>
  </si>
  <si>
    <t>Затраты труда рабочих, чел.-ч, не занятых обслуж. машин</t>
  </si>
  <si>
    <t>экспл. машин</t>
  </si>
  <si>
    <t>материалов</t>
  </si>
  <si>
    <t>оплаты труда</t>
  </si>
  <si>
    <t>экспл.    машин</t>
  </si>
  <si>
    <t xml:space="preserve">в т.ч. оплаты труда </t>
  </si>
  <si>
    <t>в т.ч. оплаты труда</t>
  </si>
  <si>
    <t>обслуживающие маш.</t>
  </si>
  <si>
    <t>на един.</t>
  </si>
  <si>
    <t>всего</t>
  </si>
  <si>
    <t xml:space="preserve">Форма № 4 </t>
  </si>
  <si>
    <t>(наименование стройки)</t>
  </si>
  <si>
    <t xml:space="preserve">                   </t>
  </si>
  <si>
    <t xml:space="preserve">на </t>
  </si>
  <si>
    <t>Основание:</t>
  </si>
  <si>
    <t>Сметная стоимость</t>
  </si>
  <si>
    <t>Средства на оплату труда</t>
  </si>
  <si>
    <t>СОГЛАСОВАНО:</t>
  </si>
  <si>
    <t>УТВЕРЖДАЮ:</t>
  </si>
  <si>
    <t>руб.</t>
  </si>
  <si>
    <t>(в базисном уровне цен)</t>
  </si>
  <si>
    <t>(в текущем уровне цен)</t>
  </si>
  <si>
    <t>чел.час</t>
  </si>
  <si>
    <t>Сметная трудоемкость</t>
  </si>
  <si>
    <t>[должность, подпись (инициалы, фамилия)]</t>
  </si>
  <si>
    <t>Проверил:</t>
  </si>
  <si>
    <t>Составил:</t>
  </si>
  <si>
    <t>" _____ " ________________ 201__ г.</t>
  </si>
  <si>
    <t>//</t>
  </si>
  <si>
    <t>Капитальный ремонт  общего имущества многоквартирного дома  по адресу: Томская область, г. Стрежевой , ул. Новая, 101. Капитальный ремонт , утепление фасада</t>
  </si>
  <si>
    <t>ЛОКАЛЬНЫЙ СМЕТНЫЙ РАСЧЕТ  № 02-01-01</t>
  </si>
  <si>
    <t xml:space="preserve">Утепление фасада; </t>
  </si>
  <si>
    <t>ОЗС-101-АС</t>
  </si>
  <si>
    <t xml:space="preserve"> _______________________________ //</t>
  </si>
  <si>
    <t xml:space="preserve"> _______________________________  //</t>
  </si>
  <si>
    <t>Раздел 1. Утепление фасада</t>
  </si>
  <si>
    <t>Демонтаж и монтаж</t>
  </si>
  <si>
    <t>ФЕР46-04-012-03
Приказ Минстроя РФ от 30.01.14 №31/пр</t>
  </si>
  <si>
    <t>Разборка деревянных заполнений проемов: дверных и воротных; 100 м2
_______________
НР 89%=116%*(0.9*0.85) от ФОТ; (726 руб.)
СП 48%=70%*(0.85*0.8) от ФОТ; (392 руб.)</t>
  </si>
  <si>
    <t>0,0525
5,25 / 100</t>
  </si>
  <si>
    <t>1082,58
______
840,63</t>
  </si>
  <si>
    <t>241,95
______
104,49</t>
  </si>
  <si>
    <t>ФЕР46-04-012-03
46.82 Разборка деревянных заполнений проемов
ОЗП=16,45
ЭМ=7,19
ЗПМ=16,45</t>
  </si>
  <si>
    <t>91
______
90</t>
  </si>
  <si>
    <t>103,91
______
7,74</t>
  </si>
  <si>
    <t>5,46
______
0,41</t>
  </si>
  <si>
    <t>ФЕРр61-10-1
Приказ Минстроя России от 12.11.14 №703/пр</t>
  </si>
  <si>
    <t>Ремонт штукатурки гладких фасадов по камню и бетону с земли и лесов: цементно-известковым раствором площадью отдельных мест до 5 м2 толщиной слоя до 20 мм; 100 м2 отремонтированной поверхности
_______________
НР 71%=83%*0.85 от ФОТ; (24724 руб.)
СП 40%=50%*0.8 от ФОТ; (13929 руб.)</t>
  </si>
  <si>
    <t>1,2
120 / 100</t>
  </si>
  <si>
    <t>2905,55
______
1764,08</t>
  </si>
  <si>
    <t>ФЕРр61-10-1
87.18 Ремонт штукатурки гладких фасадов по камню и бетону с земли и лесов
ОЗП=16,45
ЭМ=4,64
ЗПМ=16,45
МАТ=5,69</t>
  </si>
  <si>
    <t>ФЕРр61-10-2
Приказ Минстроя России от 12.11.14 №703/пр</t>
  </si>
  <si>
    <t>Ремонт штукатурки гладких фасадов по камню и бетону с земли и лесов: на каждые следующие 10 мм толщины слоя добавлять к расценке 61-10-1; 100 м2 отремонтированной поверхности
_______________
НР 71%=83%*0.85 от ФОТ; (-4432 руб.)
СП 40%=50%*0.8 от ФОТ; (-2497 руб.)</t>
  </si>
  <si>
    <t>-1,2
-120 / 100</t>
  </si>
  <si>
    <t>886,52
______
316,21</t>
  </si>
  <si>
    <t>ФЕРр61-10-2
87.18 Ремонт штукатурки гладких фасадов по камню и бетону с земли и лесов
ОЗП=16,45
ЭМ=4,64
ЗПМ=16,45
МАТ=5,69</t>
  </si>
  <si>
    <t>ФЕР26-01-036-01
Приказ Минстроя РФ от 30.01.14 №31/пр</t>
  </si>
  <si>
    <t>Изоляция изделиями из волокнистых и зернистых материалов с креплением на клее и дюбелями холодных поверхностей: наружных стен; 100 м2 поверхности
_______________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_______________
НР 80%=105%*(0.9*0.85) от ФОТ; (12016 руб.)
СП 48%=70%*(0.85*0.8) от ФОТ; (7210 руб.)</t>
  </si>
  <si>
    <t>5,98
598 / 100</t>
  </si>
  <si>
    <t>269,35
______
152,18</t>
  </si>
  <si>
    <t>11,73
______
0,51</t>
  </si>
  <si>
    <t>ФЕР26-01-036-01
26.40 Изоляция изделиями из волокнистых и зернистых материалов с креплением на клее и дюбелями холодных поверхностей: наружных стен
ОЗП=16,45
ЭМ=9,37
ЗПМ=16,45
МАТ=1,42</t>
  </si>
  <si>
    <t>657
______
50</t>
  </si>
  <si>
    <t>18,469
______
0,0375</t>
  </si>
  <si>
    <t>110,44
______
0,22</t>
  </si>
  <si>
    <t>ФССЦ-104-0002
Приказ Минстроя России от 12.11.14 №703/пр</t>
  </si>
  <si>
    <t>Вата минеральная; м3</t>
  </si>
  <si>
    <t>29,9
598*0,05</t>
  </si>
  <si>
    <t>ФССЦ-104-0002
Вата минеральная
МАТ=7,733</t>
  </si>
  <si>
    <t>ФССЦ-104-0495
Приказ Минстроя России от 12.11.14 №703/пр</t>
  </si>
  <si>
    <t>Плиты минераловатные "Фасад Баттс" ROCKWOOL; м3</t>
  </si>
  <si>
    <t>ФССЦ-104-0495
Плиты минераловатные 'Фасад Баттс' ROCKWOOL
МАТ=6,073</t>
  </si>
  <si>
    <t>ФССЦ-101-2797
Приказ Минстроя России от 12.11.14 №703/пр</t>
  </si>
  <si>
    <t>Дюбель распорный с металлическим стержнем: 10х150 мм; 10 шт.</t>
  </si>
  <si>
    <t>299
(598*5) / 10</t>
  </si>
  <si>
    <t>ФССЦ-101-2797
Дюбель распорный с металлическим стержнем: 10х150 мм
МАТ=10,367</t>
  </si>
  <si>
    <t>ФЕР01-02-057-02
Приказ Минстроя РФ от 30.01.14 №31/пр</t>
  </si>
  <si>
    <t>Разработка грунта вручную в траншеях глубиной до 2 м без креплений с откосами, группа грунтов: 2; 100 м3 грунта
_______________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_______________
НР 64%=84%*(0.9*0.85) от ФОТ; (38540 руб.)
СП 31%=45%*(0.85*0.8) от ФОТ; (18668 руб.)</t>
  </si>
  <si>
    <t>2,65
265 / 100</t>
  </si>
  <si>
    <t>1381,38
______
1381,38</t>
  </si>
  <si>
    <t>ФЕР01-02-057-02
1.181 Разработка грунта вручную в траншеях, копание ям вручную без креплений для стоек и столбов
ОЗП=16,45</t>
  </si>
  <si>
    <t>ФЕР46-02-009-02
Приказ Минстроя РФ от 30.01.14 №31/пр</t>
  </si>
  <si>
    <t>Отбивка штукатурки с поверхностей цоколя; 100 м2
_______________
НР 89%=116%*(0.9*0.85) от ФОТ; (1657 руб.)
СП 48%=70%*(0.85*0.8) от ФОТ; (894 руб.)</t>
  </si>
  <si>
    <t>0,636
63,6 / 100</t>
  </si>
  <si>
    <t>178
______
178</t>
  </si>
  <si>
    <t>ФЕР46-02-009-02
46.43 Отбивка штукатурки с поверхностей
ОЗП=16,45</t>
  </si>
  <si>
    <t>ФЕР26-01-041-01
Приказ Минстроя РФ от 30.01.14 №31/пр</t>
  </si>
  <si>
    <t>Изоляция изделиями из пенопласта на битуме холодных поверхностей: стен и колонн прямоугольных; 1 м3 изоляции
_______________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_______________
НР 80%=105%*(0.9*0.85) от ФОТ; (35561 руб.)
СП 48%=70%*(0.85*0.8) от ФОТ; (21336 руб.)</t>
  </si>
  <si>
    <t>1480,32
______
203,94</t>
  </si>
  <si>
    <t>ФЕР26-01-041-01
26.49 Изоляция изделиями из пенопласта на битуме холодных поверхностей: стен и колонн прямоугольных
ОЗП=16,45
ЭМ=9,24
ЗПМ=16,45
МАТ=4,31</t>
  </si>
  <si>
    <t>ФССЦ101-2066</t>
  </si>
  <si>
    <t>Болты анкерные оцинкованные; кг</t>
  </si>
  <si>
    <t>ФССЦ-101-2066
Болты анкерные оцинкованные
МАТ=9,005</t>
  </si>
  <si>
    <t>ФССЦ-104-0103
Приказ Минстроя России от 12.11.14 №703/пр</t>
  </si>
  <si>
    <t>Плиты из пенопласта полистирольного ПСБС-40; м3</t>
  </si>
  <si>
    <t>ФССЦ-104-0103
Плиты из пенопласта полистирольного ПСБС-40
МАТ=2,82</t>
  </si>
  <si>
    <t>ФССЦ-104-0312
Приказ Минстроя РФ от 30.01.14 №31/пр</t>
  </si>
  <si>
    <t>Плиты теплоизоляционные из экструзионного вспененного полистирола ПЕНОПЛЭКС-35; м3</t>
  </si>
  <si>
    <t>ФССЦ-104-0312
Плиты теплоизоляционные из экструзионного вспененного полистирола ПЕНОПЛЭКС-35
МАТ=3,125</t>
  </si>
  <si>
    <t>ФССЦ-101-3914
Приказ Минстроя России от 12.11.14 №703/пр</t>
  </si>
  <si>
    <t>Дюбели распорные полипропиленовые; 100 шт.</t>
  </si>
  <si>
    <t>3,18
(63,6*5) / 100</t>
  </si>
  <si>
    <t>ФССЦ-101-3914
Дюбели распорные полипропиленовые
МАТ=0,82</t>
  </si>
  <si>
    <t>ФЕР15-02-036-01
Приказ Минстроя РФ от 30.01.14 №31/пр</t>
  </si>
  <si>
    <t>Штукатурка по сетке без устройства каркаса: улучшенная стен; 100 м2 оштукатуриваемой поверхности
_______________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_______________
НР 84%=110%*(0.9*0.85) от ФОТ; (12265 руб.)
СП 37%=55%*(0.85*0.8) от ФОТ; (5402 руб.)</t>
  </si>
  <si>
    <t>6206,72
______
1371,88</t>
  </si>
  <si>
    <t>66,55
______
23,7</t>
  </si>
  <si>
    <t>ФЕР15-02-036-01
15.104 Штукатурка по сетке без устройства каркаса: стен и потолков
ОЗП=16,45
ЭМ=7,18
ЗПМ=16,45
МАТ=7,87</t>
  </si>
  <si>
    <t>304
______
248</t>
  </si>
  <si>
    <t>149,4425
______
1,8</t>
  </si>
  <si>
    <t>95,05
______
1,14</t>
  </si>
  <si>
    <t>ФЕР15-04-019-07
Приказ Минстроя РФ от 30.01.14 №31/пр</t>
  </si>
  <si>
    <t>Окраска фасадов акриловыми составами: с лесов вручную по подготовленной поверхности; 100 м2 окрашиваемой поверхности
_______________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_______________
НР 84%=110%*(0.9*0.85) от ФОТ; (1215 руб.)
СП 37%=55%*(0.85*0.8) от ФОТ; (535 руб.)</t>
  </si>
  <si>
    <t>604,07
______
138,24</t>
  </si>
  <si>
    <t>ФЕР15-04-019-07
15.153 Окраска фасадов акриловыми составами: с лесов по подготовленной поверхности
ОЗП=16,45
ЭМ=9,86
ЗПМ=16,45
МАТ=4,72</t>
  </si>
  <si>
    <t>ФЕР01-02-061-01
Приказ Минстроя РФ от 30.01.14 №31/пр</t>
  </si>
  <si>
    <t>Засыпка вручную траншей, пазух котлованов и ям, группа грунтов: 1; 100 м3 грунта
_______________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_______________
НР 64%=84%*(0.9*0.85) от ФОТ; (20018 руб.)
СП 31%=45%*(0.85*0.8) от ФОТ; (9696 руб.)</t>
  </si>
  <si>
    <t>2,491
249,1 / 100</t>
  </si>
  <si>
    <t>763,31
______
763,31</t>
  </si>
  <si>
    <t>ФЕР01-02-061-01
1.183 Погрузка вручную неуплотненного мерзлого грунта в транспортные средства из штабелей и отвалов, засыпка вручную траншей, пазух котлованов и ям
ОЗП=16,45</t>
  </si>
  <si>
    <t>ФССЦ-408-0200
Приказ Минстроя России от 12.11.14 №703/пр</t>
  </si>
  <si>
    <t>Смесь песчано-гравийная природная; м3</t>
  </si>
  <si>
    <t>6,466
5,3*1,22</t>
  </si>
  <si>
    <t>ФССЦ-408-0200
Смесь песчано-гравийная природная
МАТ=10,761</t>
  </si>
  <si>
    <t>ФЕР27-06-017-01
Приказ Минстроя РФ от 30.01.14 №31/пр</t>
  </si>
  <si>
    <t>Устройство оснований городских проездов толщиной слоя 16 см; 1000 м2 основания
_______________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_______________
НР 127%=149%*0.85 от ФОТ; (7482 руб.)
СП 65%=95%*(0.85*0.8) от ФОТ; (3829 руб.)</t>
  </si>
  <si>
    <t>0,11
110 / 1000</t>
  </si>
  <si>
    <t>145738,99
______
3032,49</t>
  </si>
  <si>
    <t>2956,39
______
223,48</t>
  </si>
  <si>
    <t>ФЕР27-06-017-01
27.111 Устройство оснований городских проездов
ОЗП=16,45
ЭМ=7,84
ЗПМ=16,45
МАТ=5,55</t>
  </si>
  <si>
    <t>2550
______
404</t>
  </si>
  <si>
    <t>346,9665
______
19,45</t>
  </si>
  <si>
    <t>38,17
______
2,14</t>
  </si>
  <si>
    <t>ФЕР27-06-017-02
Приказ Минстроя РФ от 30.01.14 №31/пр</t>
  </si>
  <si>
    <t>На каждый 1 см изменения толщины слоя добавлять к расценке 27-06-017-01; 1000 м2 основания
_______________
(к=6 Понижающий коэффициент ПЗ=6 (ОЗП=6; ЭМ=6 к расх.; ЗПМ=6; МАТ=6 к расх.; ТЗ=6; ТЗМ=6);
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_______________
НР 127%=149%*0.85 от ФОТ; (-786 руб.)
СП 65%=95%*(0.85*0.8) от ФОТ; (-402 руб.)</t>
  </si>
  <si>
    <t>-0,11
-110 / 1000</t>
  </si>
  <si>
    <t>51990,88
______
340,1</t>
  </si>
  <si>
    <t>36,38
______
2,03</t>
  </si>
  <si>
    <t>ФЕР27-06-017-02
27.111 Устройство оснований городских проездов
ОЗП=16,45
ЭМ=7,84
ЗПМ=16,45
МАТ=5,55</t>
  </si>
  <si>
    <t>-31
______
-4</t>
  </si>
  <si>
    <t>38,916
______
0,15</t>
  </si>
  <si>
    <t>-4,28
______
-0,02</t>
  </si>
  <si>
    <t>ФССЦ-408-0122
Приказ Минстроя РФ от 30.01.14 №31/пр</t>
  </si>
  <si>
    <t>Песок природный для строительных работ средний; м3</t>
  </si>
  <si>
    <t>ФССЦ-408-0122
Песок природный для строительных работ: средний
МАТ=9,662</t>
  </si>
  <si>
    <t>ФССЦ-401-0110
Приказ Минстроя РФ от 30.01.14 №31/пр</t>
  </si>
  <si>
    <t>Бетон дорожный, класс В27,5 (М350); м3</t>
  </si>
  <si>
    <t>ФССЦ-401-0110
Бетон тяжелый для дорожных и аэродромных покрытий и оснований, класс:В27,5 (М350)
МАТ=5,441</t>
  </si>
  <si>
    <t>ФССЦ-401-0063
Приказ Минстроя России от 12.11.14 №703/пр</t>
  </si>
  <si>
    <t>Бетон тяжелый, крупность заполнителя: 20 мм, класс В7,5 (М100); м3</t>
  </si>
  <si>
    <t>ФССЦ-401-0063
Бетон тяжелый, крупность заполнителя 20 мм, класс:  В 7,5 (М100)
МАТ=4,913</t>
  </si>
  <si>
    <t>ФЕР27-06-009-01
Приказ Минстроя РФ от 30.01.14 №31/пр</t>
  </si>
  <si>
    <t>Укладка металлической сетки в цементобетонное дорожное покрытие; 1000 м2 покрытия
_______________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_______________
НР 127%=149%*0.85 от ФОТ; (301 руб.)
СП 65%=95%*(0.85*0.8) от ФОТ; (154 руб.)</t>
  </si>
  <si>
    <t>149,25
______
129,65</t>
  </si>
  <si>
    <t>19,6
______
1,19</t>
  </si>
  <si>
    <t>ФЕР27-06-009-01
27.98 Укладка металлической сетки в цементобетонное дорожное покрытие
ОЗП=16,45
ЭМ=11,04
ЗПМ=16,45</t>
  </si>
  <si>
    <t>23
______
2</t>
  </si>
  <si>
    <t>14,2945
______
0,0875</t>
  </si>
  <si>
    <t>1,57
______
0,01</t>
  </si>
  <si>
    <t>ФССЦ-204-0069
Приказ Минстроя РФ от 30.01.14 №31/пр</t>
  </si>
  <si>
    <t>Арматурные сетки сварные; т
_______________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</t>
  </si>
  <si>
    <t>ФССЦ-204-0069
Арматурные сетки сварные
МАТ=4,335</t>
  </si>
  <si>
    <t>ФЕР09-04-012-01
Приказ Минстроя РФ от 30.01.14 №31/пр</t>
  </si>
  <si>
    <t>Установка металлических дверных блоков в готовые проемы; 1 м2 проема
_______________
НР 73%=95%*(0.9*0.85) от ФОТ; (1501 руб.)
СП 58%=85%*(0.85*0.8) от ФОТ; (1192 руб.)</t>
  </si>
  <si>
    <t>5,25
2,1*1,25*2</t>
  </si>
  <si>
    <t>68,6
______
23,81</t>
  </si>
  <si>
    <t>ФЕР09-04-012-01
9.65 Установка металлических дверных блоков в готовые проемы
ОЗП=16,45
ЭМ=9,97
ЗПМ=16,45
МАТ=6,04</t>
  </si>
  <si>
    <t>ФССЦ-201-0251
Приказ Минстроя России от 12.11.14 №703/пр</t>
  </si>
  <si>
    <t>Двери стальные утепленные двупольные; шт.</t>
  </si>
  <si>
    <t>ФССЦ-201-0251
Двери стальные утепленные двупольные:2ДСУ 2.02.1
МАТ=3,11</t>
  </si>
  <si>
    <t>ФЕР09-04-012-02
Приказ Минстроя РФ от 30.01.14 №31/пр</t>
  </si>
  <si>
    <t>Установка дверного доводчика к металлическим дверям; 1 шт.
_______________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_______________
НР 73%=95%*(0.9*0.85) от ФОТ; (304 руб.)
СП 58%=85%*(0.85*0.8) от ФОТ; (242 руб.)</t>
  </si>
  <si>
    <t>16,97
______
12,66</t>
  </si>
  <si>
    <t>ФЕР09-04-012-02
9.66 Установка дверного доводчика к металлическим дверям
ОЗП=16,45
ЭМ=5,5
ЗПМ=16,45
МАТ=4,17</t>
  </si>
  <si>
    <t>ТССЦ203-9057-90030</t>
  </si>
  <si>
    <t>Доводчик ( определение базовой цены  1589,96/5,58=284,94 руб); шт</t>
  </si>
  <si>
    <t>ТССЦ
Табл. 1.2
МАТ=5,58</t>
  </si>
  <si>
    <t>Мусор</t>
  </si>
  <si>
    <t>ФССЦпг-01-01-01-043
Приказ Минстроя России от 12.11.14 №703/пр</t>
  </si>
  <si>
    <t>Погрузочные работы при автомобильных перевозках: мусора строительного с погрузкой экскаваторами емкостью ковша до 0,5 м3; 1 т груза
_______________
НР 0%=0%*0.85 от ФОТ руб.)
СП 0%=0%*0.8 от ФОТ</t>
  </si>
  <si>
    <t>ФССЦпг01-01-01-043
Мусор строительный, экскаваторами емк,ковша 0,5 м3: погрузка
ЭМ=11,56</t>
  </si>
  <si>
    <t>ФССЦпг-03-21-01-022
Приказ Минстроя РФ от 30.01.14 №31/пр</t>
  </si>
  <si>
    <t>Перевозка грузов автомобилями-самосвалами грузоподъемностью 10 т, работающих вне карьера, на расстояние: до 22 км I класс груза; 1 т груза
_______________
НР 0%=0%*0.85 от ФОТ руб.)
СП 0%=0%*0.8 от ФОТ</t>
  </si>
  <si>
    <t>ФССЦпг03-21-01-022
Перевозка грузов автомобилями-самосвалами грузоподъемностью 10 т, работающих вне карьера, на расстояние: до 22 км.: I класс груза
ЭМ=9,57</t>
  </si>
  <si>
    <t>ЗАТРАТЫ ПО ДОСТАВКЕ МАТЕРИАЛОВ (маршрут г. Нижневартовск-г. Стрежевой, расстояние 72 км)</t>
  </si>
  <si>
    <t>ФССЦпг-03-02-01-072
Приказ Минстроя РФ от 30.01.14 №31/пр</t>
  </si>
  <si>
    <t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72 км I класс груза; 1 т груза
_______________
НР 0%=0%*0.85 от ФОТ руб.)
СП 0%=0%*0.8 от ФОТ</t>
  </si>
  <si>
    <t>ФССЦпг03-02-01-072
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72 км.: I класс груза
ЭМ=11,42</t>
  </si>
  <si>
    <t>ФССЦпг-03-02-02-072
Приказ Минстроя РФ от 30.01.14 №31/пр</t>
  </si>
  <si>
    <t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72 км II класс груза; 1 т груза
_______________
НР 0%=0%*0.85 от ФОТ руб.)
СП 0%=0%*0.8 от ФОТ</t>
  </si>
  <si>
    <t>ФССЦпг03-02-02-072
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72 км.: II класс груза
ЭМ=11,42</t>
  </si>
  <si>
    <t>ФССЦпг-03-02-03-072
Приказ Минстроя РФ от 30.01.14 №31/пр</t>
  </si>
  <si>
    <t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72 км III класс груза; 1 т груза
_______________
НР 0%=0%*0.85 от ФОТ руб.)
СП 0%=0%*0.8 от ФОТ</t>
  </si>
  <si>
    <t>ФССЦпг03-02-03-072
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72 км.: III класс груза
ЭМ=11,42</t>
  </si>
  <si>
    <t>ФССЦпг-03-02-04-072
Приказ Минстроя РФ от 30.01.14 №31/пр</t>
  </si>
  <si>
    <t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72 км IV класс груза; 1 т груза
_______________
НР 0%=0%*0.85 от ФОТ руб.)
СП 0%=0%*0.8 от ФОТ</t>
  </si>
  <si>
    <t>ФССЦпг03-02-04-072
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72 км.: IV класс груза
ЭМ=11,42</t>
  </si>
  <si>
    <t>Итого прямые затраты по разделу в текущих ценах</t>
  </si>
  <si>
    <t>31565
______
790</t>
  </si>
  <si>
    <t>1484,03
______
3,9</t>
  </si>
  <si>
    <t>Накладные расходы</t>
  </si>
  <si>
    <t>Сметная прибыль</t>
  </si>
  <si>
    <t>Итого по разделу 1 Утепление фасада</t>
  </si>
  <si>
    <t>Итого прямые затраты по смете в текущих ценах</t>
  </si>
  <si>
    <t>Итоги по смете:</t>
  </si>
  <si>
    <t xml:space="preserve">  Работы по реконструкции зданий и сооружений (усиление и замена существующих конструкций, разборка и возведение отдельных конструктивных элементов)</t>
  </si>
  <si>
    <t>19,97
______
0,41</t>
  </si>
  <si>
    <t xml:space="preserve">  Штукатурные работы</t>
  </si>
  <si>
    <t xml:space="preserve">  Теплоизоляционные работы</t>
  </si>
  <si>
    <t>387,31
______
0,22</t>
  </si>
  <si>
    <t xml:space="preserve">  Земляные работы, выполняемые ручным способом</t>
  </si>
  <si>
    <t xml:space="preserve">  Отделочные работы</t>
  </si>
  <si>
    <t>104,51
______
1,14</t>
  </si>
  <si>
    <t xml:space="preserve">  Полы</t>
  </si>
  <si>
    <t xml:space="preserve">  Автомобильные дороги</t>
  </si>
  <si>
    <t>35,46
______
2,13</t>
  </si>
  <si>
    <t xml:space="preserve">  Бетонные и железобетонные монолитные конструкции в промышленном строительстве</t>
  </si>
  <si>
    <t xml:space="preserve">  Строительные металлические конструкции</t>
  </si>
  <si>
    <t xml:space="preserve">  Материалы</t>
  </si>
  <si>
    <t xml:space="preserve">  Погрузо-разгрузочные работы</t>
  </si>
  <si>
    <t xml:space="preserve">  Перевозка грузов автотранспортом</t>
  </si>
  <si>
    <t xml:space="preserve">  Итого</t>
  </si>
  <si>
    <t xml:space="preserve">    В том числе:</t>
  </si>
  <si>
    <t xml:space="preserve">      Материалы</t>
  </si>
  <si>
    <t xml:space="preserve">      Машины и механизмы</t>
  </si>
  <si>
    <t xml:space="preserve">      ФОТ</t>
  </si>
  <si>
    <t xml:space="preserve">      Накладные расходы</t>
  </si>
  <si>
    <t xml:space="preserve">      Сметная прибыль</t>
  </si>
  <si>
    <t xml:space="preserve">  ВСЕГО по смете</t>
  </si>
  <si>
    <t>Составлен в ценах  на 2 квартал 2015г.</t>
  </si>
  <si>
    <t xml:space="preserve">Стоимость единицы, руб                                         </t>
  </si>
  <si>
    <t xml:space="preserve">Общая стоимость, руб                                              </t>
  </si>
  <si>
    <t>Проведена проверка достоверности определения сметной стоимости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</si>
</sst>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m\ yy"/>
    <numFmt numFmtId="169" formatCode="mmmm\ yy"/>
    <numFmt numFmtId="170" formatCode="0000"/>
    <numFmt numFmtId="171" formatCode="mmmm\ yyyy"/>
    <numFmt numFmtId="172" formatCode="0.0"/>
    <numFmt numFmtId="173" formatCode="0.000"/>
    <numFmt numFmtId="174" formatCode="0.00000"/>
    <numFmt numFmtId="175" formatCode="0.0000"/>
    <numFmt numFmtId="176" formatCode="0.000000"/>
  </numFmts>
  <fonts count="55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9"/>
      <name val="Tahoma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sz val="10"/>
      <color indexed="9"/>
      <name val="Arial"/>
      <family val="2"/>
    </font>
    <font>
      <b/>
      <sz val="10"/>
      <name val="Arial Cyr"/>
      <family val="0"/>
    </font>
    <font>
      <b/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0"/>
      <color rgb="FFFF0000"/>
      <name val="Arial Cyr"/>
      <family val="0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" fillId="0" borderId="1">
      <alignment horizontal="center"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2" applyNumberFormat="0" applyAlignment="0" applyProtection="0"/>
    <xf numFmtId="0" fontId="1" fillId="0" borderId="1">
      <alignment horizontal="center"/>
      <protection/>
    </xf>
    <xf numFmtId="0" fontId="38" fillId="27" borderId="3" applyNumberFormat="0" applyAlignment="0" applyProtection="0"/>
    <xf numFmtId="0" fontId="39" fillId="27" borderId="2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1" fillId="0" borderId="0">
      <alignment horizontal="right" vertical="top" wrapText="1"/>
      <protection/>
    </xf>
    <xf numFmtId="0" fontId="44" fillId="28" borderId="8" applyNumberFormat="0" applyAlignment="0" applyProtection="0"/>
    <xf numFmtId="0" fontId="1" fillId="0" borderId="1">
      <alignment horizontal="center"/>
      <protection/>
    </xf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" fillId="0" borderId="1">
      <alignment horizontal="center"/>
      <protection/>
    </xf>
    <xf numFmtId="0" fontId="1" fillId="0" borderId="1">
      <alignment horizontal="center" wrapText="1"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1" fillId="0" borderId="1">
      <alignment horizontal="center"/>
      <protection/>
    </xf>
    <xf numFmtId="0" fontId="1" fillId="0" borderId="1">
      <alignment horizontal="center" wrapText="1"/>
      <protection/>
    </xf>
    <xf numFmtId="0" fontId="1" fillId="0" borderId="1">
      <alignment horizontal="center"/>
      <protection/>
    </xf>
    <xf numFmtId="0" fontId="49" fillId="0" borderId="10" applyNumberFormat="0" applyFill="0" applyAlignment="0" applyProtection="0"/>
    <xf numFmtId="0" fontId="1" fillId="0" borderId="0">
      <alignment horizontal="center" vertical="top" wrapText="1"/>
      <protection/>
    </xf>
    <xf numFmtId="0" fontId="50" fillId="0" borderId="0" applyNumberFormat="0" applyFill="0" applyBorder="0" applyAlignment="0" applyProtection="0"/>
    <xf numFmtId="0" fontId="1" fillId="0" borderId="0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 horizontal="left" vertical="top"/>
      <protection/>
    </xf>
    <xf numFmtId="0" fontId="51" fillId="32" borderId="0" applyNumberFormat="0" applyBorder="0" applyAlignment="0" applyProtection="0"/>
    <xf numFmtId="0" fontId="1" fillId="0" borderId="0">
      <alignment/>
      <protection/>
    </xf>
  </cellStyleXfs>
  <cellXfs count="122">
    <xf numFmtId="0" fontId="0" fillId="0" borderId="0" xfId="0" applyAlignment="1">
      <alignment/>
    </xf>
    <xf numFmtId="0" fontId="6" fillId="0" borderId="0" xfId="0" applyFont="1" applyFill="1" applyAlignment="1">
      <alignment horizontal="center" vertical="top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 vertical="top"/>
    </xf>
    <xf numFmtId="0" fontId="6" fillId="0" borderId="0" xfId="69" applyFont="1" applyFill="1" applyAlignment="1">
      <alignment horizontal="left"/>
      <protection/>
    </xf>
    <xf numFmtId="0" fontId="6" fillId="0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0" fontId="8" fillId="0" borderId="0" xfId="0" applyFont="1" applyAlignment="1">
      <alignment horizontal="left" vertical="top"/>
    </xf>
    <xf numFmtId="49" fontId="6" fillId="0" borderId="0" xfId="0" applyNumberFormat="1" applyFont="1" applyAlignment="1">
      <alignment horizontal="left" vertical="top"/>
    </xf>
    <xf numFmtId="0" fontId="9" fillId="0" borderId="0" xfId="0" applyFont="1" applyAlignment="1">
      <alignment horizontal="right" vertical="top"/>
    </xf>
    <xf numFmtId="0" fontId="7" fillId="0" borderId="0" xfId="69" applyFont="1" applyAlignment="1">
      <alignment horizontal="left" vertical="center"/>
      <protection/>
    </xf>
    <xf numFmtId="0" fontId="6" fillId="0" borderId="11" xfId="0" applyFont="1" applyBorder="1" applyAlignment="1">
      <alignment horizontal="left" vertical="top"/>
    </xf>
    <xf numFmtId="0" fontId="7" fillId="0" borderId="11" xfId="69" applyFont="1" applyBorder="1">
      <alignment horizontal="center"/>
      <protection/>
    </xf>
    <xf numFmtId="0" fontId="9" fillId="0" borderId="11" xfId="0" applyFont="1" applyBorder="1" applyAlignment="1">
      <alignment horizontal="left" vertical="top"/>
    </xf>
    <xf numFmtId="0" fontId="7" fillId="0" borderId="0" xfId="69" applyFont="1" applyAlignment="1">
      <alignment horizontal="right" vertical="center"/>
      <protection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 horizontal="left"/>
    </xf>
    <xf numFmtId="0" fontId="6" fillId="0" borderId="0" xfId="0" applyFont="1" applyFill="1" applyAlignment="1">
      <alignment horizontal="left"/>
    </xf>
    <xf numFmtId="0" fontId="7" fillId="0" borderId="0" xfId="0" applyFont="1" applyBorder="1" applyAlignment="1">
      <alignment vertical="top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0" fontId="6" fillId="0" borderId="0" xfId="0" applyFont="1" applyAlignment="1">
      <alignment horizontal="right" vertical="top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right" vertical="top" wrapText="1"/>
    </xf>
    <xf numFmtId="0" fontId="7" fillId="0" borderId="0" xfId="0" applyFont="1" applyBorder="1" applyAlignment="1">
      <alignment horizontal="left" vertical="top"/>
    </xf>
    <xf numFmtId="0" fontId="7" fillId="0" borderId="12" xfId="0" applyFont="1" applyBorder="1" applyAlignment="1">
      <alignment horizontal="center" vertical="top"/>
    </xf>
    <xf numFmtId="0" fontId="12" fillId="0" borderId="0" xfId="69" applyFont="1">
      <alignment horizontal="center"/>
      <protection/>
    </xf>
    <xf numFmtId="0" fontId="7" fillId="0" borderId="0" xfId="0" applyFont="1" applyBorder="1" applyAlignment="1">
      <alignment horizontal="right" vertical="top"/>
    </xf>
    <xf numFmtId="0" fontId="6" fillId="0" borderId="0" xfId="0" applyFont="1" applyAlignment="1">
      <alignment horizontal="center" vertical="top"/>
    </xf>
    <xf numFmtId="0" fontId="6" fillId="0" borderId="0" xfId="69" applyFont="1" applyAlignment="1">
      <alignment horizontal="left"/>
      <protection/>
    </xf>
    <xf numFmtId="0" fontId="6" fillId="0" borderId="0" xfId="0" applyFont="1" applyBorder="1" applyAlignment="1">
      <alignment horizontal="right" vertical="top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" xfId="54" applyFont="1" applyFill="1" applyBorder="1" applyAlignment="1">
      <alignment horizontal="center" wrapText="1"/>
      <protection/>
    </xf>
    <xf numFmtId="0" fontId="6" fillId="0" borderId="0" xfId="54" applyFont="1" applyBorder="1" applyAlignment="1">
      <alignment horizontal="center" wrapText="1"/>
      <protection/>
    </xf>
    <xf numFmtId="0" fontId="6" fillId="0" borderId="1" xfId="0" applyNumberFormat="1" applyFont="1" applyBorder="1" applyAlignment="1">
      <alignment horizontal="center" vertical="top" wrapText="1" shrinkToFit="1"/>
    </xf>
    <xf numFmtId="4" fontId="6" fillId="0" borderId="1" xfId="0" applyNumberFormat="1" applyFont="1" applyBorder="1" applyAlignment="1">
      <alignment horizontal="left" vertical="top" wrapText="1" shrinkToFit="1"/>
    </xf>
    <xf numFmtId="49" fontId="6" fillId="0" borderId="1" xfId="0" applyNumberFormat="1" applyFont="1" applyBorder="1" applyAlignment="1">
      <alignment horizontal="center" vertical="top" wrapText="1" shrinkToFit="1"/>
    </xf>
    <xf numFmtId="4" fontId="6" fillId="0" borderId="1" xfId="0" applyNumberFormat="1" applyFont="1" applyBorder="1" applyAlignment="1">
      <alignment horizontal="right" vertical="top" wrapText="1" shrinkToFit="1"/>
    </xf>
    <xf numFmtId="0" fontId="6" fillId="0" borderId="1" xfId="0" applyNumberFormat="1" applyFont="1" applyBorder="1" applyAlignment="1">
      <alignment horizontal="right" vertical="top" wrapText="1" shrinkToFit="1"/>
    </xf>
    <xf numFmtId="0" fontId="6" fillId="0" borderId="0" xfId="0" applyFont="1" applyAlignment="1">
      <alignment vertical="top" wrapText="1" shrinkToFit="1"/>
    </xf>
    <xf numFmtId="4" fontId="6" fillId="0" borderId="0" xfId="52" applyNumberFormat="1" applyFont="1" applyAlignment="1">
      <alignment horizontal="right" vertical="top" wrapText="1"/>
      <protection/>
    </xf>
    <xf numFmtId="4" fontId="8" fillId="0" borderId="0" xfId="0" applyNumberFormat="1" applyFont="1" applyBorder="1" applyAlignment="1">
      <alignment horizontal="left" vertical="top" wrapText="1"/>
    </xf>
    <xf numFmtId="4" fontId="6" fillId="0" borderId="0" xfId="0" applyNumberFormat="1" applyFont="1" applyBorder="1" applyAlignment="1">
      <alignment horizontal="left" vertical="top" wrapText="1"/>
    </xf>
    <xf numFmtId="4" fontId="6" fillId="0" borderId="0" xfId="0" applyNumberFormat="1" applyFont="1" applyBorder="1" applyAlignment="1">
      <alignment horizontal="center" vertical="top" wrapText="1"/>
    </xf>
    <xf numFmtId="4" fontId="6" fillId="0" borderId="0" xfId="0" applyNumberFormat="1" applyFont="1" applyBorder="1" applyAlignment="1">
      <alignment horizontal="right" vertical="top" wrapText="1"/>
    </xf>
    <xf numFmtId="0" fontId="6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right" vertical="top" wrapText="1"/>
    </xf>
    <xf numFmtId="0" fontId="6" fillId="0" borderId="0" xfId="0" applyNumberFormat="1" applyFont="1" applyBorder="1" applyAlignment="1">
      <alignment horizontal="right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0" xfId="72" applyFont="1" applyBorder="1" applyAlignment="1">
      <alignment horizontal="left" vertical="center"/>
      <protection/>
    </xf>
    <xf numFmtId="0" fontId="7" fillId="0" borderId="0" xfId="72" applyFont="1" applyAlignment="1">
      <alignment horizontal="left" vertical="center"/>
      <protection/>
    </xf>
    <xf numFmtId="0" fontId="7" fillId="0" borderId="0" xfId="0" applyFont="1" applyAlignment="1">
      <alignment/>
    </xf>
    <xf numFmtId="0" fontId="7" fillId="0" borderId="0" xfId="72" applyFont="1" applyAlignment="1">
      <alignment horizontal="left" vertical="top"/>
      <protection/>
    </xf>
    <xf numFmtId="0" fontId="7" fillId="0" borderId="0" xfId="0" applyFont="1" applyBorder="1" applyAlignment="1">
      <alignment horizontal="right" vertical="top" wrapText="1"/>
    </xf>
    <xf numFmtId="0" fontId="6" fillId="0" borderId="0" xfId="0" applyFont="1" applyAlignment="1">
      <alignment wrapText="1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7" fillId="0" borderId="0" xfId="0" applyFont="1" applyBorder="1" applyAlignment="1">
      <alignment wrapText="1"/>
    </xf>
    <xf numFmtId="0" fontId="7" fillId="0" borderId="0" xfId="0" applyFont="1" applyAlignment="1">
      <alignment horizontal="right" vertical="top" wrapText="1"/>
    </xf>
    <xf numFmtId="0" fontId="8" fillId="0" borderId="1" xfId="0" applyNumberFormat="1" applyFont="1" applyBorder="1" applyAlignment="1">
      <alignment horizontal="right" vertical="top" wrapText="1" shrinkToFit="1"/>
    </xf>
    <xf numFmtId="4" fontId="8" fillId="0" borderId="1" xfId="0" applyNumberFormat="1" applyFont="1" applyBorder="1" applyAlignment="1">
      <alignment horizontal="right" vertical="top" wrapText="1" shrinkToFit="1"/>
    </xf>
    <xf numFmtId="0" fontId="6" fillId="0" borderId="1" xfId="52" applyNumberFormat="1" applyFont="1" applyBorder="1" applyAlignment="1">
      <alignment horizontal="right" vertical="top" wrapText="1"/>
      <protection/>
    </xf>
    <xf numFmtId="4" fontId="6" fillId="0" borderId="1" xfId="52" applyNumberFormat="1" applyFont="1" applyBorder="1" applyAlignment="1">
      <alignment horizontal="right" vertical="top" wrapText="1"/>
      <protection/>
    </xf>
    <xf numFmtId="0" fontId="8" fillId="0" borderId="1" xfId="52" applyNumberFormat="1" applyFont="1" applyBorder="1" applyAlignment="1">
      <alignment horizontal="right" vertical="top" wrapText="1"/>
      <protection/>
    </xf>
    <xf numFmtId="4" fontId="8" fillId="0" borderId="1" xfId="52" applyNumberFormat="1" applyFont="1" applyBorder="1" applyAlignment="1">
      <alignment horizontal="right" vertical="top" wrapText="1"/>
      <protection/>
    </xf>
    <xf numFmtId="4" fontId="7" fillId="0" borderId="15" xfId="69" applyNumberFormat="1" applyFont="1" applyBorder="1" applyAlignment="1">
      <alignment horizontal="right"/>
      <protection/>
    </xf>
    <xf numFmtId="0" fontId="7" fillId="0" borderId="12" xfId="0" applyFont="1" applyBorder="1" applyAlignment="1">
      <alignment horizontal="left" vertical="top"/>
    </xf>
    <xf numFmtId="0" fontId="7" fillId="0" borderId="12" xfId="0" applyFont="1" applyBorder="1" applyAlignment="1">
      <alignment vertical="top"/>
    </xf>
    <xf numFmtId="0" fontId="7" fillId="0" borderId="0" xfId="69" applyFont="1" applyAlignment="1">
      <alignment horizontal="left"/>
      <protection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top" wrapText="1"/>
    </xf>
    <xf numFmtId="0" fontId="11" fillId="0" borderId="11" xfId="0" applyFont="1" applyFill="1" applyBorder="1" applyAlignment="1">
      <alignment horizontal="center" vertical="top" wrapText="1"/>
    </xf>
    <xf numFmtId="0" fontId="11" fillId="0" borderId="1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top"/>
    </xf>
    <xf numFmtId="4" fontId="7" fillId="0" borderId="12" xfId="69" applyNumberFormat="1" applyFont="1" applyBorder="1" applyAlignment="1">
      <alignment horizontal="right"/>
      <protection/>
    </xf>
    <xf numFmtId="0" fontId="6" fillId="0" borderId="21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wrapText="1"/>
    </xf>
    <xf numFmtId="0" fontId="6" fillId="0" borderId="28" xfId="0" applyFont="1" applyFill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top" wrapText="1"/>
    </xf>
    <xf numFmtId="0" fontId="7" fillId="0" borderId="12" xfId="69" applyFont="1" applyBorder="1" applyAlignment="1">
      <alignment horizontal="center" vertical="center" wrapText="1"/>
      <protection/>
    </xf>
    <xf numFmtId="0" fontId="10" fillId="0" borderId="0" xfId="69" applyFont="1" applyBorder="1">
      <alignment horizontal="center"/>
      <protection/>
    </xf>
    <xf numFmtId="0" fontId="7" fillId="0" borderId="0" xfId="0" applyFont="1" applyAlignment="1">
      <alignment horizontal="left" vertical="top" wrapText="1"/>
    </xf>
    <xf numFmtId="0" fontId="6" fillId="0" borderId="0" xfId="0" applyFont="1" applyAlignment="1">
      <alignment horizontal="right" vertical="top"/>
    </xf>
    <xf numFmtId="0" fontId="6" fillId="0" borderId="1" xfId="0" applyNumberFormat="1" applyFont="1" applyBorder="1" applyAlignment="1">
      <alignment horizontal="left" vertical="top" wrapText="1" shrinkToFit="1"/>
    </xf>
    <xf numFmtId="0" fontId="0" fillId="0" borderId="1" xfId="0" applyFont="1" applyBorder="1" applyAlignment="1">
      <alignment horizontal="left" vertical="top" wrapText="1" shrinkToFit="1"/>
    </xf>
    <xf numFmtId="0" fontId="8" fillId="0" borderId="1" xfId="0" applyNumberFormat="1" applyFont="1" applyBorder="1" applyAlignment="1">
      <alignment horizontal="left" vertical="top" wrapText="1" shrinkToFit="1"/>
    </xf>
    <xf numFmtId="0" fontId="13" fillId="0" borderId="1" xfId="0" applyFont="1" applyBorder="1" applyAlignment="1">
      <alignment horizontal="left" vertical="top" wrapText="1" shrinkToFit="1"/>
    </xf>
    <xf numFmtId="0" fontId="14" fillId="0" borderId="1" xfId="0" applyNumberFormat="1" applyFont="1" applyBorder="1" applyAlignment="1">
      <alignment horizontal="left" vertical="top" wrapText="1" shrinkToFit="1"/>
    </xf>
    <xf numFmtId="0" fontId="11" fillId="0" borderId="1" xfId="0" applyNumberFormat="1" applyFont="1" applyBorder="1" applyAlignment="1">
      <alignment horizontal="left" vertical="top" wrapText="1" shrinkToFit="1"/>
    </xf>
    <xf numFmtId="0" fontId="15" fillId="0" borderId="1" xfId="0" applyFont="1" applyBorder="1" applyAlignment="1">
      <alignment horizontal="left" vertical="top" wrapText="1" shrinkToFit="1"/>
    </xf>
    <xf numFmtId="4" fontId="6" fillId="0" borderId="1" xfId="52" applyNumberFormat="1" applyFont="1" applyBorder="1" applyAlignment="1">
      <alignment horizontal="left" vertical="top" wrapText="1"/>
      <protection/>
    </xf>
    <xf numFmtId="0" fontId="0" fillId="0" borderId="1" xfId="0" applyFont="1" applyBorder="1" applyAlignment="1">
      <alignment horizontal="left" vertical="top" wrapText="1"/>
    </xf>
    <xf numFmtId="4" fontId="8" fillId="0" borderId="1" xfId="52" applyNumberFormat="1" applyFont="1" applyBorder="1" applyAlignment="1">
      <alignment horizontal="left" vertical="top" wrapText="1"/>
      <protection/>
    </xf>
    <xf numFmtId="0" fontId="13" fillId="0" borderId="1" xfId="0" applyFont="1" applyBorder="1" applyAlignment="1">
      <alignment horizontal="left" vertical="top" wrapText="1"/>
    </xf>
    <xf numFmtId="0" fontId="52" fillId="0" borderId="0" xfId="0" applyFont="1" applyAlignment="1">
      <alignment horizontal="left" vertical="top" wrapText="1"/>
    </xf>
    <xf numFmtId="0" fontId="53" fillId="0" borderId="0" xfId="0" applyFont="1" applyAlignment="1">
      <alignment horizontal="left" vertical="top" wrapText="1"/>
    </xf>
  </cellXfs>
  <cellStyles count="6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т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едРесурсов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Итоги" xfId="52"/>
    <cellStyle name="Контрольная ячейка" xfId="53"/>
    <cellStyle name="ЛокСмета" xfId="54"/>
    <cellStyle name="Название" xfId="55"/>
    <cellStyle name="Нейтральный" xfId="56"/>
    <cellStyle name="ОбСмета" xfId="57"/>
    <cellStyle name="ПеременныеСметы" xfId="58"/>
    <cellStyle name="Плохой" xfId="59"/>
    <cellStyle name="Пояснение" xfId="60"/>
    <cellStyle name="Примечание" xfId="61"/>
    <cellStyle name="Percent" xfId="62"/>
    <cellStyle name="РесСмета" xfId="63"/>
    <cellStyle name="СводкаСтоимРаб" xfId="64"/>
    <cellStyle name="СводРасч" xfId="65"/>
    <cellStyle name="Связанная ячейка" xfId="66"/>
    <cellStyle name="Список ресурсов" xfId="67"/>
    <cellStyle name="Текст предупреждения" xfId="68"/>
    <cellStyle name="Титул" xfId="69"/>
    <cellStyle name="Comma" xfId="70"/>
    <cellStyle name="Comma [0]" xfId="71"/>
    <cellStyle name="Хвост" xfId="72"/>
    <cellStyle name="Хороший" xfId="73"/>
    <cellStyle name="Экспертиза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1%20%20&#1076;&#1086;&#1084;%2015%20&#1089;&#1084;&#1077;&#1090;&#1072;2%20-%20&#1051;&#1057;&#1056;%20&#1076;&#1091;&#1073;&#1083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ои данные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5"/>
  <sheetViews>
    <sheetView showGridLines="0" tabSelected="1" zoomScale="90" zoomScaleNormal="90" zoomScalePageLayoutView="0" workbookViewId="0" topLeftCell="A85">
      <selection activeCell="W30" sqref="W30"/>
    </sheetView>
  </sheetViews>
  <sheetFormatPr defaultColWidth="9.00390625" defaultRowHeight="12.75" outlineLevelRow="1"/>
  <cols>
    <col min="1" max="1" width="3.875" style="63" customWidth="1"/>
    <col min="2" max="2" width="13.625" style="63" customWidth="1"/>
    <col min="3" max="3" width="43.625" style="63" customWidth="1"/>
    <col min="4" max="4" width="8.75390625" style="63" customWidth="1"/>
    <col min="5" max="6" width="11.375" style="28" customWidth="1"/>
    <col min="7" max="7" width="11.625" style="28" customWidth="1"/>
    <col min="8" max="12" width="11.375" style="28" customWidth="1"/>
    <col min="13" max="13" width="10.00390625" style="28" customWidth="1"/>
    <col min="14" max="14" width="10.00390625" style="20" customWidth="1"/>
    <col min="15" max="16384" width="9.125" style="20" customWidth="1"/>
  </cols>
  <sheetData>
    <row r="1" spans="1:14" s="2" customFormat="1" ht="12.75">
      <c r="A1" s="1"/>
      <c r="C1" s="3"/>
      <c r="D1" s="4"/>
      <c r="E1" s="4"/>
      <c r="F1" s="5"/>
      <c r="G1" s="5"/>
      <c r="H1" s="5"/>
      <c r="I1" s="5"/>
      <c r="J1" s="5"/>
      <c r="K1" s="5"/>
      <c r="L1" s="5"/>
      <c r="N1" s="6" t="s">
        <v>18</v>
      </c>
    </row>
    <row r="2" spans="1:14" s="2" customFormat="1" ht="17.25" customHeight="1" outlineLevel="1">
      <c r="A2" s="7" t="s">
        <v>25</v>
      </c>
      <c r="B2" s="8"/>
      <c r="C2" s="3"/>
      <c r="D2" s="4"/>
      <c r="E2" s="4"/>
      <c r="F2" s="5"/>
      <c r="G2" s="5"/>
      <c r="H2" s="5"/>
      <c r="I2" s="5"/>
      <c r="J2" s="5"/>
      <c r="K2" s="5"/>
      <c r="L2" s="7" t="s">
        <v>26</v>
      </c>
      <c r="M2" s="9"/>
      <c r="N2" s="9"/>
    </row>
    <row r="3" spans="1:14" s="2" customFormat="1" ht="17.25" customHeight="1" outlineLevel="1">
      <c r="A3" s="10"/>
      <c r="B3" s="8"/>
      <c r="C3" s="3"/>
      <c r="D3" s="4"/>
      <c r="E3" s="4"/>
      <c r="F3" s="5"/>
      <c r="G3" s="5"/>
      <c r="H3" s="5"/>
      <c r="I3" s="5"/>
      <c r="J3" s="5"/>
      <c r="K3" s="5"/>
      <c r="L3" s="10"/>
      <c r="M3" s="9"/>
      <c r="N3" s="9"/>
    </row>
    <row r="4" spans="1:14" s="2" customFormat="1" ht="17.25" customHeight="1" outlineLevel="1">
      <c r="A4" s="10"/>
      <c r="B4" s="8"/>
      <c r="C4" s="3"/>
      <c r="D4" s="4"/>
      <c r="E4" s="4"/>
      <c r="F4" s="5"/>
      <c r="G4" s="5"/>
      <c r="H4" s="5"/>
      <c r="I4" s="5"/>
      <c r="J4" s="5"/>
      <c r="K4" s="5"/>
      <c r="L4" s="10"/>
      <c r="M4" s="9"/>
      <c r="N4" s="9"/>
    </row>
    <row r="5" spans="1:14" s="2" customFormat="1" ht="17.25" customHeight="1" outlineLevel="1">
      <c r="A5" s="11"/>
      <c r="B5" s="12"/>
      <c r="C5" s="10" t="s">
        <v>36</v>
      </c>
      <c r="D5" s="4"/>
      <c r="E5" s="4"/>
      <c r="F5" s="5"/>
      <c r="G5" s="5"/>
      <c r="H5" s="5"/>
      <c r="I5" s="5"/>
      <c r="J5" s="5"/>
      <c r="K5" s="5"/>
      <c r="L5" s="13"/>
      <c r="M5" s="12"/>
      <c r="N5" s="14" t="s">
        <v>36</v>
      </c>
    </row>
    <row r="6" spans="1:14" s="2" customFormat="1" ht="16.5" customHeight="1" outlineLevel="1">
      <c r="A6" s="15" t="s">
        <v>35</v>
      </c>
      <c r="B6" s="16"/>
      <c r="C6" s="17"/>
      <c r="D6" s="4"/>
      <c r="E6" s="4"/>
      <c r="F6" s="5"/>
      <c r="G6" s="5"/>
      <c r="H6" s="5"/>
      <c r="I6" s="5"/>
      <c r="J6" s="5"/>
      <c r="K6" s="5"/>
      <c r="L6" s="15" t="s">
        <v>35</v>
      </c>
      <c r="M6" s="16"/>
      <c r="N6" s="17"/>
    </row>
    <row r="7" spans="1:14" ht="17.25" customHeight="1">
      <c r="A7" s="18"/>
      <c r="B7" s="105" t="s">
        <v>37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9"/>
    </row>
    <row r="8" spans="1:13" ht="12.75" customHeight="1">
      <c r="A8" s="21"/>
      <c r="B8" s="104" t="s">
        <v>19</v>
      </c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</row>
    <row r="9" spans="1:13" ht="12.75">
      <c r="A9" s="22"/>
      <c r="B9" s="22"/>
      <c r="C9" s="23"/>
      <c r="D9" s="23"/>
      <c r="E9" s="23"/>
      <c r="F9" s="23"/>
      <c r="G9" s="23"/>
      <c r="H9" s="23"/>
      <c r="I9" s="23"/>
      <c r="J9" s="23"/>
      <c r="K9" s="22"/>
      <c r="L9" s="22"/>
      <c r="M9" s="22"/>
    </row>
    <row r="10" spans="1:14" ht="16.5" customHeight="1">
      <c r="A10" s="24"/>
      <c r="B10" s="106" t="s">
        <v>38</v>
      </c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9"/>
    </row>
    <row r="11" spans="1:13" ht="12.75" customHeight="1">
      <c r="A11" s="21"/>
      <c r="B11" s="104" t="s">
        <v>1</v>
      </c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</row>
    <row r="12" spans="1:13" ht="12.75">
      <c r="A12" s="22"/>
      <c r="B12" s="22"/>
      <c r="C12" s="22"/>
      <c r="D12" s="23"/>
      <c r="E12" s="22"/>
      <c r="F12" s="22"/>
      <c r="G12" s="108" t="s">
        <v>20</v>
      </c>
      <c r="H12" s="108"/>
      <c r="I12" s="107"/>
      <c r="J12" s="107"/>
      <c r="K12" s="22"/>
      <c r="L12" s="22"/>
      <c r="M12" s="22"/>
    </row>
    <row r="13" spans="1:13" ht="12.75" customHeight="1">
      <c r="A13" s="25" t="s">
        <v>21</v>
      </c>
      <c r="B13" s="105" t="s">
        <v>39</v>
      </c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</row>
    <row r="14" spans="1:13" ht="12.75" customHeight="1">
      <c r="A14" s="21"/>
      <c r="B14" s="104" t="s">
        <v>2</v>
      </c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</row>
    <row r="15" spans="1:13" ht="12.75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</row>
    <row r="16" spans="1:13" ht="12.75">
      <c r="A16" s="26" t="s">
        <v>22</v>
      </c>
      <c r="B16" s="26"/>
      <c r="C16" s="79" t="s">
        <v>40</v>
      </c>
      <c r="D16" s="79"/>
      <c r="E16" s="79"/>
      <c r="F16" s="79"/>
      <c r="G16" s="79"/>
      <c r="H16" s="79"/>
      <c r="I16" s="79"/>
      <c r="J16" s="79"/>
      <c r="K16" s="22"/>
      <c r="L16" s="22"/>
      <c r="M16" s="22"/>
    </row>
    <row r="17" spans="1:14" ht="12.75">
      <c r="A17" s="27"/>
      <c r="B17" s="27"/>
      <c r="C17" s="27"/>
      <c r="D17" s="27"/>
      <c r="E17" s="27"/>
      <c r="G17" s="29"/>
      <c r="H17" s="77" t="s">
        <v>23</v>
      </c>
      <c r="I17" s="78"/>
      <c r="J17" s="78"/>
      <c r="K17" s="78"/>
      <c r="L17" s="89">
        <v>955164</v>
      </c>
      <c r="M17" s="89"/>
      <c r="N17" s="30" t="s">
        <v>27</v>
      </c>
    </row>
    <row r="18" spans="1:14" ht="12.75">
      <c r="A18" s="88"/>
      <c r="B18" s="88"/>
      <c r="C18" s="88"/>
      <c r="D18" s="88"/>
      <c r="G18" s="29"/>
      <c r="H18" s="77" t="s">
        <v>24</v>
      </c>
      <c r="I18" s="78"/>
      <c r="J18" s="78"/>
      <c r="K18" s="78"/>
      <c r="L18" s="76">
        <v>206255</v>
      </c>
      <c r="M18" s="76"/>
      <c r="N18" s="30" t="s">
        <v>27</v>
      </c>
    </row>
    <row r="19" spans="1:14" ht="12.75" outlineLevel="1">
      <c r="A19" s="120" t="s">
        <v>240</v>
      </c>
      <c r="B19" s="121"/>
      <c r="C19" s="121"/>
      <c r="D19" s="23"/>
      <c r="G19" s="29"/>
      <c r="H19" s="77" t="s">
        <v>31</v>
      </c>
      <c r="I19" s="78"/>
      <c r="J19" s="78"/>
      <c r="K19" s="78"/>
      <c r="L19" s="76">
        <f>L20+M20</f>
        <v>1487.93</v>
      </c>
      <c r="M19" s="76"/>
      <c r="N19" s="30" t="s">
        <v>30</v>
      </c>
    </row>
    <row r="20" spans="1:13" ht="12.75">
      <c r="A20" s="121"/>
      <c r="B20" s="121"/>
      <c r="C20" s="121"/>
      <c r="D20" s="27"/>
      <c r="E20" s="27"/>
      <c r="F20" s="27"/>
      <c r="G20" s="27"/>
      <c r="H20" s="27"/>
      <c r="I20" s="27"/>
      <c r="J20" s="27"/>
      <c r="K20" s="27"/>
      <c r="L20" s="31">
        <v>1484.03</v>
      </c>
      <c r="M20" s="31">
        <v>3.9</v>
      </c>
    </row>
    <row r="21" spans="1:13" ht="12.75" customHeight="1">
      <c r="A21" s="79" t="s">
        <v>237</v>
      </c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32"/>
    </row>
    <row r="22" spans="1:13" ht="12">
      <c r="A22" s="33"/>
      <c r="B22" s="20"/>
      <c r="C22" s="26"/>
      <c r="D22" s="34"/>
      <c r="E22" s="34"/>
      <c r="F22" s="25"/>
      <c r="G22" s="25"/>
      <c r="H22" s="25"/>
      <c r="I22" s="25"/>
      <c r="J22" s="25"/>
      <c r="K22" s="25"/>
      <c r="L22" s="25"/>
      <c r="M22" s="35"/>
    </row>
    <row r="23" spans="1:14" ht="15" customHeight="1">
      <c r="A23" s="90" t="s">
        <v>5</v>
      </c>
      <c r="B23" s="90" t="s">
        <v>6</v>
      </c>
      <c r="C23" s="90" t="s">
        <v>0</v>
      </c>
      <c r="D23" s="80" t="s">
        <v>7</v>
      </c>
      <c r="E23" s="80" t="s">
        <v>238</v>
      </c>
      <c r="F23" s="92"/>
      <c r="G23" s="103"/>
      <c r="H23" s="92" t="s">
        <v>3</v>
      </c>
      <c r="I23" s="80" t="s">
        <v>239</v>
      </c>
      <c r="J23" s="92"/>
      <c r="K23" s="92"/>
      <c r="L23" s="103"/>
      <c r="M23" s="92" t="s">
        <v>8</v>
      </c>
      <c r="N23" s="93"/>
    </row>
    <row r="24" spans="1:14" ht="12" customHeight="1">
      <c r="A24" s="82"/>
      <c r="B24" s="82"/>
      <c r="C24" s="82"/>
      <c r="D24" s="81"/>
      <c r="E24" s="85" t="s">
        <v>28</v>
      </c>
      <c r="F24" s="98"/>
      <c r="G24" s="99"/>
      <c r="H24" s="94"/>
      <c r="I24" s="85" t="s">
        <v>29</v>
      </c>
      <c r="J24" s="86"/>
      <c r="K24" s="86"/>
      <c r="L24" s="87"/>
      <c r="M24" s="94"/>
      <c r="N24" s="95"/>
    </row>
    <row r="25" spans="1:14" ht="23.25" customHeight="1">
      <c r="A25" s="82"/>
      <c r="B25" s="82"/>
      <c r="C25" s="82"/>
      <c r="D25" s="82"/>
      <c r="E25" s="36" t="s">
        <v>4</v>
      </c>
      <c r="F25" s="36" t="s">
        <v>9</v>
      </c>
      <c r="G25" s="82" t="s">
        <v>10</v>
      </c>
      <c r="H25" s="94"/>
      <c r="I25" s="82" t="s">
        <v>4</v>
      </c>
      <c r="J25" s="82" t="s">
        <v>11</v>
      </c>
      <c r="K25" s="36" t="s">
        <v>12</v>
      </c>
      <c r="L25" s="82" t="s">
        <v>10</v>
      </c>
      <c r="M25" s="96"/>
      <c r="N25" s="97"/>
    </row>
    <row r="26" spans="1:14" ht="18" customHeight="1">
      <c r="A26" s="82"/>
      <c r="B26" s="82"/>
      <c r="C26" s="82"/>
      <c r="D26" s="83"/>
      <c r="E26" s="90" t="s">
        <v>11</v>
      </c>
      <c r="F26" s="90" t="s">
        <v>13</v>
      </c>
      <c r="G26" s="83"/>
      <c r="H26" s="94"/>
      <c r="I26" s="82"/>
      <c r="J26" s="82"/>
      <c r="K26" s="90" t="s">
        <v>14</v>
      </c>
      <c r="L26" s="83"/>
      <c r="M26" s="100" t="s">
        <v>15</v>
      </c>
      <c r="N26" s="101"/>
    </row>
    <row r="27" spans="1:14" ht="17.25" customHeight="1">
      <c r="A27" s="91"/>
      <c r="B27" s="91"/>
      <c r="C27" s="91"/>
      <c r="D27" s="84"/>
      <c r="E27" s="91"/>
      <c r="F27" s="91"/>
      <c r="G27" s="84"/>
      <c r="H27" s="102"/>
      <c r="I27" s="91"/>
      <c r="J27" s="91"/>
      <c r="K27" s="91"/>
      <c r="L27" s="84"/>
      <c r="M27" s="37" t="s">
        <v>16</v>
      </c>
      <c r="N27" s="37" t="s">
        <v>17</v>
      </c>
    </row>
    <row r="28" spans="1:17" ht="12">
      <c r="A28" s="38">
        <v>1</v>
      </c>
      <c r="B28" s="38">
        <v>2</v>
      </c>
      <c r="C28" s="38">
        <v>3</v>
      </c>
      <c r="D28" s="38">
        <v>4</v>
      </c>
      <c r="E28" s="38">
        <v>5</v>
      </c>
      <c r="F28" s="38">
        <v>6</v>
      </c>
      <c r="G28" s="38">
        <v>7</v>
      </c>
      <c r="H28" s="38">
        <v>8</v>
      </c>
      <c r="I28" s="38">
        <v>9</v>
      </c>
      <c r="J28" s="38">
        <v>10</v>
      </c>
      <c r="K28" s="38">
        <v>11</v>
      </c>
      <c r="L28" s="38">
        <v>12</v>
      </c>
      <c r="M28" s="38">
        <v>13</v>
      </c>
      <c r="N28" s="38">
        <v>14</v>
      </c>
      <c r="O28" s="39"/>
      <c r="P28" s="39"/>
      <c r="Q28" s="39"/>
    </row>
    <row r="29" spans="1:14" s="45" customFormat="1" ht="17.25" customHeight="1">
      <c r="A29" s="113" t="s">
        <v>43</v>
      </c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</row>
    <row r="30" spans="1:19" ht="17.25" customHeight="1">
      <c r="A30" s="114" t="s">
        <v>44</v>
      </c>
      <c r="B30" s="115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45"/>
      <c r="P30" s="45"/>
      <c r="Q30" s="45"/>
      <c r="R30" s="45"/>
      <c r="S30" s="45"/>
    </row>
    <row r="31" spans="1:19" ht="108">
      <c r="A31" s="40">
        <v>1</v>
      </c>
      <c r="B31" s="41" t="s">
        <v>45</v>
      </c>
      <c r="C31" s="41" t="s">
        <v>46</v>
      </c>
      <c r="D31" s="42" t="s">
        <v>47</v>
      </c>
      <c r="E31" s="43" t="s">
        <v>48</v>
      </c>
      <c r="F31" s="43" t="s">
        <v>49</v>
      </c>
      <c r="G31" s="43"/>
      <c r="H31" s="43" t="s">
        <v>50</v>
      </c>
      <c r="I31" s="44">
        <v>817</v>
      </c>
      <c r="J31" s="44">
        <v>726</v>
      </c>
      <c r="K31" s="44" t="s">
        <v>51</v>
      </c>
      <c r="L31" s="44"/>
      <c r="M31" s="43" t="s">
        <v>52</v>
      </c>
      <c r="N31" s="43" t="s">
        <v>53</v>
      </c>
      <c r="O31" s="45"/>
      <c r="P31" s="45"/>
      <c r="Q31" s="45"/>
      <c r="R31" s="45"/>
      <c r="S31" s="45"/>
    </row>
    <row r="32" spans="1:19" ht="132">
      <c r="A32" s="40">
        <v>2</v>
      </c>
      <c r="B32" s="41" t="s">
        <v>54</v>
      </c>
      <c r="C32" s="41" t="s">
        <v>55</v>
      </c>
      <c r="D32" s="42" t="s">
        <v>56</v>
      </c>
      <c r="E32" s="43" t="s">
        <v>57</v>
      </c>
      <c r="F32" s="43">
        <v>1.21</v>
      </c>
      <c r="G32" s="43">
        <v>1140.26</v>
      </c>
      <c r="H32" s="43" t="s">
        <v>58</v>
      </c>
      <c r="I32" s="44">
        <v>42615</v>
      </c>
      <c r="J32" s="44">
        <v>34823</v>
      </c>
      <c r="K32" s="44">
        <v>7</v>
      </c>
      <c r="L32" s="44">
        <v>7785</v>
      </c>
      <c r="M32" s="43">
        <v>201.84</v>
      </c>
      <c r="N32" s="43">
        <v>242.21</v>
      </c>
      <c r="O32" s="45"/>
      <c r="P32" s="45"/>
      <c r="Q32" s="45"/>
      <c r="R32" s="45"/>
      <c r="S32" s="45"/>
    </row>
    <row r="33" spans="1:19" ht="132">
      <c r="A33" s="40">
        <v>3</v>
      </c>
      <c r="B33" s="41" t="s">
        <v>59</v>
      </c>
      <c r="C33" s="41" t="s">
        <v>60</v>
      </c>
      <c r="D33" s="42" t="s">
        <v>61</v>
      </c>
      <c r="E33" s="43" t="s">
        <v>62</v>
      </c>
      <c r="F33" s="43">
        <v>0.61</v>
      </c>
      <c r="G33" s="43">
        <v>569.7</v>
      </c>
      <c r="H33" s="43" t="s">
        <v>63</v>
      </c>
      <c r="I33" s="44">
        <v>-10135</v>
      </c>
      <c r="J33" s="44">
        <v>-6242</v>
      </c>
      <c r="K33" s="44">
        <v>-3</v>
      </c>
      <c r="L33" s="44">
        <v>-3890</v>
      </c>
      <c r="M33" s="43">
        <v>36.18</v>
      </c>
      <c r="N33" s="43">
        <v>-43.42</v>
      </c>
      <c r="O33" s="45"/>
      <c r="P33" s="45"/>
      <c r="Q33" s="45"/>
      <c r="R33" s="45"/>
      <c r="S33" s="45"/>
    </row>
    <row r="34" spans="1:19" s="60" customFormat="1" ht="216">
      <c r="A34" s="40">
        <v>4</v>
      </c>
      <c r="B34" s="41" t="s">
        <v>64</v>
      </c>
      <c r="C34" s="41" t="s">
        <v>65</v>
      </c>
      <c r="D34" s="42" t="s">
        <v>66</v>
      </c>
      <c r="E34" s="43" t="s">
        <v>67</v>
      </c>
      <c r="F34" s="43" t="s">
        <v>68</v>
      </c>
      <c r="G34" s="43">
        <v>105.45</v>
      </c>
      <c r="H34" s="43" t="s">
        <v>69</v>
      </c>
      <c r="I34" s="44">
        <v>16523</v>
      </c>
      <c r="J34" s="44">
        <v>14970</v>
      </c>
      <c r="K34" s="44" t="s">
        <v>70</v>
      </c>
      <c r="L34" s="44">
        <v>896</v>
      </c>
      <c r="M34" s="43" t="s">
        <v>71</v>
      </c>
      <c r="N34" s="43" t="s">
        <v>72</v>
      </c>
      <c r="O34" s="45"/>
      <c r="P34" s="45"/>
      <c r="Q34" s="45"/>
      <c r="R34" s="45"/>
      <c r="S34" s="45"/>
    </row>
    <row r="35" spans="1:19" ht="60">
      <c r="A35" s="40">
        <v>5</v>
      </c>
      <c r="B35" s="41" t="s">
        <v>73</v>
      </c>
      <c r="C35" s="41" t="s">
        <v>74</v>
      </c>
      <c r="D35" s="42" t="s">
        <v>75</v>
      </c>
      <c r="E35" s="43">
        <v>200</v>
      </c>
      <c r="F35" s="43"/>
      <c r="G35" s="43">
        <v>200</v>
      </c>
      <c r="H35" s="43" t="s">
        <v>76</v>
      </c>
      <c r="I35" s="44">
        <v>46243</v>
      </c>
      <c r="J35" s="44"/>
      <c r="K35" s="44"/>
      <c r="L35" s="44">
        <v>46243</v>
      </c>
      <c r="M35" s="43"/>
      <c r="N35" s="43"/>
      <c r="O35" s="45"/>
      <c r="P35" s="45"/>
      <c r="Q35" s="45"/>
      <c r="R35" s="45"/>
      <c r="S35" s="45"/>
    </row>
    <row r="36" spans="1:19" ht="84">
      <c r="A36" s="40">
        <v>6</v>
      </c>
      <c r="B36" s="41" t="s">
        <v>77</v>
      </c>
      <c r="C36" s="41" t="s">
        <v>78</v>
      </c>
      <c r="D36" s="42" t="s">
        <v>75</v>
      </c>
      <c r="E36" s="43">
        <v>1292.46</v>
      </c>
      <c r="F36" s="43"/>
      <c r="G36" s="43">
        <v>1292.46</v>
      </c>
      <c r="H36" s="43" t="s">
        <v>79</v>
      </c>
      <c r="I36" s="44">
        <v>234688</v>
      </c>
      <c r="J36" s="44"/>
      <c r="K36" s="44"/>
      <c r="L36" s="44">
        <v>234688</v>
      </c>
      <c r="M36" s="43"/>
      <c r="N36" s="43"/>
      <c r="O36" s="45"/>
      <c r="P36" s="45"/>
      <c r="Q36" s="45"/>
      <c r="R36" s="45"/>
      <c r="S36" s="45"/>
    </row>
    <row r="37" spans="1:19" ht="96">
      <c r="A37" s="40">
        <v>7</v>
      </c>
      <c r="B37" s="41" t="s">
        <v>80</v>
      </c>
      <c r="C37" s="41" t="s">
        <v>81</v>
      </c>
      <c r="D37" s="42" t="s">
        <v>82</v>
      </c>
      <c r="E37" s="43">
        <v>6.62</v>
      </c>
      <c r="F37" s="43"/>
      <c r="G37" s="43">
        <v>6.62</v>
      </c>
      <c r="H37" s="43" t="s">
        <v>83</v>
      </c>
      <c r="I37" s="44">
        <v>20520</v>
      </c>
      <c r="J37" s="44"/>
      <c r="K37" s="44"/>
      <c r="L37" s="44">
        <v>20520</v>
      </c>
      <c r="M37" s="43"/>
      <c r="N37" s="43"/>
      <c r="O37" s="45"/>
      <c r="P37" s="45"/>
      <c r="Q37" s="45"/>
      <c r="R37" s="45"/>
      <c r="S37" s="45"/>
    </row>
    <row r="38" spans="1:19" ht="132">
      <c r="A38" s="40">
        <v>8</v>
      </c>
      <c r="B38" s="41" t="s">
        <v>84</v>
      </c>
      <c r="C38" s="41" t="s">
        <v>85</v>
      </c>
      <c r="D38" s="42" t="s">
        <v>86</v>
      </c>
      <c r="E38" s="43" t="s">
        <v>87</v>
      </c>
      <c r="F38" s="43"/>
      <c r="G38" s="43"/>
      <c r="H38" s="43" t="s">
        <v>88</v>
      </c>
      <c r="I38" s="44">
        <v>60218</v>
      </c>
      <c r="J38" s="44">
        <v>60218</v>
      </c>
      <c r="K38" s="44"/>
      <c r="L38" s="44"/>
      <c r="M38" s="43">
        <v>177.1</v>
      </c>
      <c r="N38" s="43">
        <v>469.32</v>
      </c>
      <c r="O38" s="45"/>
      <c r="P38" s="45"/>
      <c r="Q38" s="45"/>
      <c r="R38" s="45"/>
      <c r="S38" s="45"/>
    </row>
    <row r="39" spans="1:19" s="60" customFormat="1" ht="84">
      <c r="A39" s="40">
        <v>9</v>
      </c>
      <c r="B39" s="41" t="s">
        <v>89</v>
      </c>
      <c r="C39" s="41" t="s">
        <v>90</v>
      </c>
      <c r="D39" s="42" t="s">
        <v>91</v>
      </c>
      <c r="E39" s="43" t="s">
        <v>92</v>
      </c>
      <c r="F39" s="43"/>
      <c r="G39" s="43"/>
      <c r="H39" s="43" t="s">
        <v>93</v>
      </c>
      <c r="I39" s="44">
        <v>1862</v>
      </c>
      <c r="J39" s="44">
        <v>1862</v>
      </c>
      <c r="K39" s="44"/>
      <c r="L39" s="44"/>
      <c r="M39" s="43">
        <v>22.82</v>
      </c>
      <c r="N39" s="43">
        <v>14.51</v>
      </c>
      <c r="O39" s="45"/>
      <c r="P39" s="45"/>
      <c r="Q39" s="45"/>
      <c r="R39" s="45"/>
      <c r="S39" s="45"/>
    </row>
    <row r="40" spans="1:19" ht="180">
      <c r="A40" s="40">
        <v>10</v>
      </c>
      <c r="B40" s="41" t="s">
        <v>94</v>
      </c>
      <c r="C40" s="41" t="s">
        <v>95</v>
      </c>
      <c r="D40" s="42">
        <v>13.25</v>
      </c>
      <c r="E40" s="43" t="s">
        <v>96</v>
      </c>
      <c r="F40" s="43">
        <v>56</v>
      </c>
      <c r="G40" s="43">
        <v>1220.38</v>
      </c>
      <c r="H40" s="43" t="s">
        <v>97</v>
      </c>
      <c r="I40" s="44">
        <v>121000</v>
      </c>
      <c r="J40" s="44">
        <v>44451</v>
      </c>
      <c r="K40" s="44">
        <v>6856</v>
      </c>
      <c r="L40" s="44">
        <v>69693</v>
      </c>
      <c r="M40" s="43">
        <v>20.8955</v>
      </c>
      <c r="N40" s="43">
        <v>276.87</v>
      </c>
      <c r="O40" s="45"/>
      <c r="P40" s="45"/>
      <c r="Q40" s="45"/>
      <c r="R40" s="45"/>
      <c r="S40" s="45"/>
    </row>
    <row r="41" spans="1:19" ht="72">
      <c r="A41" s="40">
        <v>11</v>
      </c>
      <c r="B41" s="41" t="s">
        <v>98</v>
      </c>
      <c r="C41" s="41" t="s">
        <v>99</v>
      </c>
      <c r="D41" s="42">
        <v>-26.5</v>
      </c>
      <c r="E41" s="43">
        <v>11.54</v>
      </c>
      <c r="F41" s="43"/>
      <c r="G41" s="43">
        <v>11.54</v>
      </c>
      <c r="H41" s="43" t="s">
        <v>100</v>
      </c>
      <c r="I41" s="44">
        <v>-2754</v>
      </c>
      <c r="J41" s="44"/>
      <c r="K41" s="44"/>
      <c r="L41" s="44">
        <v>-2754</v>
      </c>
      <c r="M41" s="43"/>
      <c r="N41" s="43"/>
      <c r="O41" s="45"/>
      <c r="P41" s="45"/>
      <c r="Q41" s="45"/>
      <c r="R41" s="45"/>
      <c r="S41" s="45"/>
    </row>
    <row r="42" spans="1:19" ht="84">
      <c r="A42" s="40">
        <v>12</v>
      </c>
      <c r="B42" s="41" t="s">
        <v>101</v>
      </c>
      <c r="C42" s="41" t="s">
        <v>102</v>
      </c>
      <c r="D42" s="42">
        <v>-12.99</v>
      </c>
      <c r="E42" s="43">
        <v>994.4</v>
      </c>
      <c r="F42" s="43"/>
      <c r="G42" s="43">
        <v>994.4</v>
      </c>
      <c r="H42" s="43" t="s">
        <v>103</v>
      </c>
      <c r="I42" s="44">
        <v>-36427</v>
      </c>
      <c r="J42" s="44"/>
      <c r="K42" s="44"/>
      <c r="L42" s="44">
        <v>-36427</v>
      </c>
      <c r="M42" s="43"/>
      <c r="N42" s="43"/>
      <c r="O42" s="45"/>
      <c r="P42" s="45"/>
      <c r="Q42" s="45"/>
      <c r="R42" s="45"/>
      <c r="S42" s="45"/>
    </row>
    <row r="43" spans="1:19" ht="120">
      <c r="A43" s="40">
        <v>13</v>
      </c>
      <c r="B43" s="41" t="s">
        <v>104</v>
      </c>
      <c r="C43" s="41" t="s">
        <v>105</v>
      </c>
      <c r="D43" s="42">
        <v>12.99</v>
      </c>
      <c r="E43" s="43">
        <v>1208.43</v>
      </c>
      <c r="F43" s="43"/>
      <c r="G43" s="43">
        <v>1208.43</v>
      </c>
      <c r="H43" s="43" t="s">
        <v>106</v>
      </c>
      <c r="I43" s="44">
        <v>49055</v>
      </c>
      <c r="J43" s="44"/>
      <c r="K43" s="44"/>
      <c r="L43" s="44">
        <v>49055</v>
      </c>
      <c r="M43" s="43"/>
      <c r="N43" s="43"/>
      <c r="O43" s="45"/>
      <c r="P43" s="45"/>
      <c r="Q43" s="45"/>
      <c r="R43" s="45"/>
      <c r="S43" s="45"/>
    </row>
    <row r="44" spans="1:19" ht="72">
      <c r="A44" s="40">
        <v>14</v>
      </c>
      <c r="B44" s="41" t="s">
        <v>107</v>
      </c>
      <c r="C44" s="41" t="s">
        <v>108</v>
      </c>
      <c r="D44" s="42" t="s">
        <v>109</v>
      </c>
      <c r="E44" s="43">
        <v>86</v>
      </c>
      <c r="F44" s="43"/>
      <c r="G44" s="43">
        <v>86</v>
      </c>
      <c r="H44" s="43" t="s">
        <v>110</v>
      </c>
      <c r="I44" s="44">
        <v>224</v>
      </c>
      <c r="J44" s="44"/>
      <c r="K44" s="44"/>
      <c r="L44" s="44">
        <v>224</v>
      </c>
      <c r="M44" s="43"/>
      <c r="N44" s="43"/>
      <c r="O44" s="45"/>
      <c r="P44" s="45"/>
      <c r="Q44" s="45"/>
      <c r="R44" s="45"/>
      <c r="S44" s="45"/>
    </row>
    <row r="45" spans="1:19" ht="144">
      <c r="A45" s="40">
        <v>15</v>
      </c>
      <c r="B45" s="41" t="s">
        <v>111</v>
      </c>
      <c r="C45" s="41" t="s">
        <v>112</v>
      </c>
      <c r="D45" s="42" t="s">
        <v>91</v>
      </c>
      <c r="E45" s="43" t="s">
        <v>113</v>
      </c>
      <c r="F45" s="43" t="s">
        <v>114</v>
      </c>
      <c r="G45" s="43">
        <v>4768.29</v>
      </c>
      <c r="H45" s="43" t="s">
        <v>115</v>
      </c>
      <c r="I45" s="44">
        <v>38524</v>
      </c>
      <c r="J45" s="44">
        <v>14353</v>
      </c>
      <c r="K45" s="44" t="s">
        <v>116</v>
      </c>
      <c r="L45" s="44">
        <v>23867</v>
      </c>
      <c r="M45" s="43" t="s">
        <v>117</v>
      </c>
      <c r="N45" s="43" t="s">
        <v>118</v>
      </c>
      <c r="O45" s="45"/>
      <c r="P45" s="45"/>
      <c r="Q45" s="45"/>
      <c r="R45" s="45"/>
      <c r="S45" s="45"/>
    </row>
    <row r="46" spans="1:19" ht="156">
      <c r="A46" s="40">
        <v>16</v>
      </c>
      <c r="B46" s="41" t="s">
        <v>119</v>
      </c>
      <c r="C46" s="41" t="s">
        <v>120</v>
      </c>
      <c r="D46" s="42" t="s">
        <v>91</v>
      </c>
      <c r="E46" s="43" t="s">
        <v>121</v>
      </c>
      <c r="F46" s="43">
        <v>6.69</v>
      </c>
      <c r="G46" s="43">
        <v>459.14</v>
      </c>
      <c r="H46" s="43" t="s">
        <v>122</v>
      </c>
      <c r="I46" s="44">
        <v>2867</v>
      </c>
      <c r="J46" s="44">
        <v>1446</v>
      </c>
      <c r="K46" s="44">
        <v>42</v>
      </c>
      <c r="L46" s="44">
        <v>1379</v>
      </c>
      <c r="M46" s="43">
        <v>14.881</v>
      </c>
      <c r="N46" s="43">
        <v>9.46</v>
      </c>
      <c r="O46" s="45"/>
      <c r="P46" s="45"/>
      <c r="Q46" s="45"/>
      <c r="R46" s="45"/>
      <c r="S46" s="45"/>
    </row>
    <row r="47" spans="1:19" ht="192">
      <c r="A47" s="40">
        <v>17</v>
      </c>
      <c r="B47" s="41" t="s">
        <v>123</v>
      </c>
      <c r="C47" s="41" t="s">
        <v>124</v>
      </c>
      <c r="D47" s="42" t="s">
        <v>125</v>
      </c>
      <c r="E47" s="43" t="s">
        <v>126</v>
      </c>
      <c r="F47" s="43"/>
      <c r="G47" s="43"/>
      <c r="H47" s="43" t="s">
        <v>127</v>
      </c>
      <c r="I47" s="44">
        <v>31278</v>
      </c>
      <c r="J47" s="44">
        <v>31278</v>
      </c>
      <c r="K47" s="44"/>
      <c r="L47" s="44"/>
      <c r="M47" s="43">
        <v>101.775</v>
      </c>
      <c r="N47" s="43">
        <v>253.52</v>
      </c>
      <c r="O47" s="45"/>
      <c r="P47" s="45"/>
      <c r="Q47" s="45"/>
      <c r="R47" s="45"/>
      <c r="S47" s="45"/>
    </row>
    <row r="48" spans="1:19" ht="72">
      <c r="A48" s="40">
        <v>18</v>
      </c>
      <c r="B48" s="41" t="s">
        <v>128</v>
      </c>
      <c r="C48" s="41" t="s">
        <v>129</v>
      </c>
      <c r="D48" s="42" t="s">
        <v>130</v>
      </c>
      <c r="E48" s="43">
        <v>60</v>
      </c>
      <c r="F48" s="43"/>
      <c r="G48" s="43">
        <v>60</v>
      </c>
      <c r="H48" s="43" t="s">
        <v>131</v>
      </c>
      <c r="I48" s="44">
        <v>4175</v>
      </c>
      <c r="J48" s="44"/>
      <c r="K48" s="44"/>
      <c r="L48" s="44">
        <v>4175</v>
      </c>
      <c r="M48" s="43"/>
      <c r="N48" s="43"/>
      <c r="O48" s="45"/>
      <c r="P48" s="45"/>
      <c r="Q48" s="45"/>
      <c r="R48" s="45"/>
      <c r="S48" s="45"/>
    </row>
    <row r="49" spans="1:19" ht="120">
      <c r="A49" s="40">
        <v>19</v>
      </c>
      <c r="B49" s="41" t="s">
        <v>132</v>
      </c>
      <c r="C49" s="41" t="s">
        <v>133</v>
      </c>
      <c r="D49" s="42" t="s">
        <v>134</v>
      </c>
      <c r="E49" s="43" t="s">
        <v>135</v>
      </c>
      <c r="F49" s="43" t="s">
        <v>136</v>
      </c>
      <c r="G49" s="43">
        <v>139750.11</v>
      </c>
      <c r="H49" s="43" t="s">
        <v>137</v>
      </c>
      <c r="I49" s="44">
        <v>93354</v>
      </c>
      <c r="J49" s="44">
        <v>5487</v>
      </c>
      <c r="K49" s="44" t="s">
        <v>138</v>
      </c>
      <c r="L49" s="44">
        <v>85317</v>
      </c>
      <c r="M49" s="43" t="s">
        <v>139</v>
      </c>
      <c r="N49" s="43" t="s">
        <v>140</v>
      </c>
      <c r="O49" s="45"/>
      <c r="P49" s="45"/>
      <c r="Q49" s="45"/>
      <c r="R49" s="45"/>
      <c r="S49" s="45"/>
    </row>
    <row r="50" spans="1:19" ht="144">
      <c r="A50" s="40">
        <v>20</v>
      </c>
      <c r="B50" s="41" t="s">
        <v>141</v>
      </c>
      <c r="C50" s="41" t="s">
        <v>142</v>
      </c>
      <c r="D50" s="42" t="s">
        <v>143</v>
      </c>
      <c r="E50" s="43" t="s">
        <v>144</v>
      </c>
      <c r="F50" s="43" t="s">
        <v>145</v>
      </c>
      <c r="G50" s="43">
        <v>51614.4</v>
      </c>
      <c r="H50" s="43" t="s">
        <v>146</v>
      </c>
      <c r="I50" s="44">
        <v>-32157</v>
      </c>
      <c r="J50" s="44">
        <v>-615</v>
      </c>
      <c r="K50" s="44" t="s">
        <v>147</v>
      </c>
      <c r="L50" s="44">
        <v>-31511</v>
      </c>
      <c r="M50" s="43" t="s">
        <v>148</v>
      </c>
      <c r="N50" s="43" t="s">
        <v>149</v>
      </c>
      <c r="O50" s="45"/>
      <c r="P50" s="45"/>
      <c r="Q50" s="45"/>
      <c r="R50" s="45"/>
      <c r="S50" s="45"/>
    </row>
    <row r="51" spans="1:19" ht="84">
      <c r="A51" s="40">
        <v>21</v>
      </c>
      <c r="B51" s="41" t="s">
        <v>150</v>
      </c>
      <c r="C51" s="41" t="s">
        <v>151</v>
      </c>
      <c r="D51" s="42">
        <v>-4.4</v>
      </c>
      <c r="E51" s="43">
        <v>55.26</v>
      </c>
      <c r="F51" s="43"/>
      <c r="G51" s="43">
        <v>55.26</v>
      </c>
      <c r="H51" s="43" t="s">
        <v>152</v>
      </c>
      <c r="I51" s="44">
        <v>-2349</v>
      </c>
      <c r="J51" s="44"/>
      <c r="K51" s="44"/>
      <c r="L51" s="44">
        <v>-2349</v>
      </c>
      <c r="M51" s="43"/>
      <c r="N51" s="43"/>
      <c r="O51" s="45"/>
      <c r="P51" s="45"/>
      <c r="Q51" s="45"/>
      <c r="R51" s="45"/>
      <c r="S51" s="45"/>
    </row>
    <row r="52" spans="1:19" ht="120">
      <c r="A52" s="40">
        <v>22</v>
      </c>
      <c r="B52" s="41" t="s">
        <v>153</v>
      </c>
      <c r="C52" s="41" t="s">
        <v>154</v>
      </c>
      <c r="D52" s="42">
        <v>-11.088</v>
      </c>
      <c r="E52" s="43">
        <v>839.14</v>
      </c>
      <c r="F52" s="43"/>
      <c r="G52" s="43">
        <v>839.14</v>
      </c>
      <c r="H52" s="43" t="s">
        <v>155</v>
      </c>
      <c r="I52" s="44">
        <v>-50625</v>
      </c>
      <c r="J52" s="44"/>
      <c r="K52" s="44"/>
      <c r="L52" s="44">
        <v>-50625</v>
      </c>
      <c r="M52" s="43"/>
      <c r="N52" s="43"/>
      <c r="O52" s="45"/>
      <c r="P52" s="45"/>
      <c r="Q52" s="45"/>
      <c r="R52" s="45"/>
      <c r="S52" s="45"/>
    </row>
    <row r="53" spans="1:19" ht="108">
      <c r="A53" s="40">
        <v>23</v>
      </c>
      <c r="B53" s="41" t="s">
        <v>156</v>
      </c>
      <c r="C53" s="41" t="s">
        <v>157</v>
      </c>
      <c r="D53" s="42">
        <v>13.9</v>
      </c>
      <c r="E53" s="43">
        <v>535.46</v>
      </c>
      <c r="F53" s="43"/>
      <c r="G53" s="43">
        <v>535.46</v>
      </c>
      <c r="H53" s="43" t="s">
        <v>158</v>
      </c>
      <c r="I53" s="44">
        <v>36567</v>
      </c>
      <c r="J53" s="44"/>
      <c r="K53" s="44"/>
      <c r="L53" s="44">
        <v>36567</v>
      </c>
      <c r="M53" s="43"/>
      <c r="N53" s="43"/>
      <c r="O53" s="45"/>
      <c r="P53" s="45"/>
      <c r="Q53" s="45"/>
      <c r="R53" s="45"/>
      <c r="S53" s="45"/>
    </row>
    <row r="54" spans="1:19" ht="132">
      <c r="A54" s="40">
        <v>24</v>
      </c>
      <c r="B54" s="41" t="s">
        <v>159</v>
      </c>
      <c r="C54" s="41" t="s">
        <v>160</v>
      </c>
      <c r="D54" s="42" t="s">
        <v>134</v>
      </c>
      <c r="E54" s="43" t="s">
        <v>161</v>
      </c>
      <c r="F54" s="43" t="s">
        <v>162</v>
      </c>
      <c r="G54" s="43"/>
      <c r="H54" s="43" t="s">
        <v>163</v>
      </c>
      <c r="I54" s="44">
        <v>258</v>
      </c>
      <c r="J54" s="44">
        <v>235</v>
      </c>
      <c r="K54" s="44" t="s">
        <v>164</v>
      </c>
      <c r="L54" s="44"/>
      <c r="M54" s="43" t="s">
        <v>165</v>
      </c>
      <c r="N54" s="43" t="s">
        <v>166</v>
      </c>
      <c r="O54" s="45"/>
      <c r="P54" s="45"/>
      <c r="Q54" s="45"/>
      <c r="R54" s="45"/>
      <c r="S54" s="45"/>
    </row>
    <row r="55" spans="1:19" ht="72">
      <c r="A55" s="40">
        <v>25</v>
      </c>
      <c r="B55" s="41" t="s">
        <v>167</v>
      </c>
      <c r="C55" s="41" t="s">
        <v>168</v>
      </c>
      <c r="D55" s="42">
        <v>0.25861</v>
      </c>
      <c r="E55" s="43">
        <v>7200</v>
      </c>
      <c r="F55" s="43"/>
      <c r="G55" s="43">
        <v>7200</v>
      </c>
      <c r="H55" s="43" t="s">
        <v>169</v>
      </c>
      <c r="I55" s="44">
        <v>8072</v>
      </c>
      <c r="J55" s="44"/>
      <c r="K55" s="44"/>
      <c r="L55" s="44">
        <v>8072</v>
      </c>
      <c r="M55" s="43"/>
      <c r="N55" s="43"/>
      <c r="O55" s="45"/>
      <c r="P55" s="45"/>
      <c r="Q55" s="45"/>
      <c r="R55" s="45"/>
      <c r="S55" s="45"/>
    </row>
    <row r="56" spans="1:19" ht="132">
      <c r="A56" s="40">
        <v>26</v>
      </c>
      <c r="B56" s="41" t="s">
        <v>170</v>
      </c>
      <c r="C56" s="41" t="s">
        <v>171</v>
      </c>
      <c r="D56" s="42" t="s">
        <v>172</v>
      </c>
      <c r="E56" s="43" t="s">
        <v>173</v>
      </c>
      <c r="F56" s="43">
        <v>19.07</v>
      </c>
      <c r="G56" s="43">
        <v>25.72</v>
      </c>
      <c r="H56" s="43" t="s">
        <v>174</v>
      </c>
      <c r="I56" s="44">
        <v>3870</v>
      </c>
      <c r="J56" s="44">
        <v>2056</v>
      </c>
      <c r="K56" s="44">
        <v>998</v>
      </c>
      <c r="L56" s="44">
        <v>816</v>
      </c>
      <c r="M56" s="43">
        <v>2.4</v>
      </c>
      <c r="N56" s="43">
        <v>12.6</v>
      </c>
      <c r="O56" s="45"/>
      <c r="P56" s="45"/>
      <c r="Q56" s="45"/>
      <c r="R56" s="45"/>
      <c r="S56" s="45"/>
    </row>
    <row r="57" spans="1:19" ht="96">
      <c r="A57" s="40">
        <v>27</v>
      </c>
      <c r="B57" s="41" t="s">
        <v>175</v>
      </c>
      <c r="C57" s="41" t="s">
        <v>176</v>
      </c>
      <c r="D57" s="42">
        <v>2</v>
      </c>
      <c r="E57" s="43">
        <v>3462.65</v>
      </c>
      <c r="F57" s="43"/>
      <c r="G57" s="43">
        <v>3462.65</v>
      </c>
      <c r="H57" s="43" t="s">
        <v>177</v>
      </c>
      <c r="I57" s="44">
        <v>21538</v>
      </c>
      <c r="J57" s="44"/>
      <c r="K57" s="44"/>
      <c r="L57" s="44">
        <v>21538</v>
      </c>
      <c r="M57" s="43"/>
      <c r="N57" s="43"/>
      <c r="O57" s="45"/>
      <c r="P57" s="45"/>
      <c r="Q57" s="45"/>
      <c r="R57" s="45"/>
      <c r="S57" s="45"/>
    </row>
    <row r="58" spans="1:19" ht="132">
      <c r="A58" s="40">
        <v>28</v>
      </c>
      <c r="B58" s="41" t="s">
        <v>178</v>
      </c>
      <c r="C58" s="41" t="s">
        <v>179</v>
      </c>
      <c r="D58" s="42">
        <v>2</v>
      </c>
      <c r="E58" s="43" t="s">
        <v>180</v>
      </c>
      <c r="F58" s="43">
        <v>3.59</v>
      </c>
      <c r="G58" s="43">
        <v>0.72</v>
      </c>
      <c r="H58" s="43" t="s">
        <v>181</v>
      </c>
      <c r="I58" s="44">
        <v>462</v>
      </c>
      <c r="J58" s="44">
        <v>417</v>
      </c>
      <c r="K58" s="44">
        <v>39</v>
      </c>
      <c r="L58" s="44">
        <v>6</v>
      </c>
      <c r="M58" s="43">
        <v>1.2765</v>
      </c>
      <c r="N58" s="43">
        <v>2.55</v>
      </c>
      <c r="O58" s="45"/>
      <c r="P58" s="45"/>
      <c r="Q58" s="45"/>
      <c r="R58" s="45"/>
      <c r="S58" s="45"/>
    </row>
    <row r="59" spans="1:19" ht="36">
      <c r="A59" s="40">
        <v>29</v>
      </c>
      <c r="B59" s="41" t="s">
        <v>182</v>
      </c>
      <c r="C59" s="41" t="s">
        <v>183</v>
      </c>
      <c r="D59" s="42">
        <v>2</v>
      </c>
      <c r="E59" s="43">
        <v>284.94</v>
      </c>
      <c r="F59" s="43"/>
      <c r="G59" s="43">
        <v>284.94</v>
      </c>
      <c r="H59" s="43" t="s">
        <v>184</v>
      </c>
      <c r="I59" s="44">
        <v>3180</v>
      </c>
      <c r="J59" s="44"/>
      <c r="K59" s="44"/>
      <c r="L59" s="44">
        <v>3180</v>
      </c>
      <c r="M59" s="43"/>
      <c r="N59" s="43"/>
      <c r="O59" s="45"/>
      <c r="P59" s="45"/>
      <c r="Q59" s="45"/>
      <c r="R59" s="45"/>
      <c r="S59" s="45"/>
    </row>
    <row r="60" spans="1:19" ht="17.25" customHeight="1">
      <c r="A60" s="114" t="s">
        <v>185</v>
      </c>
      <c r="B60" s="115"/>
      <c r="C60" s="115"/>
      <c r="D60" s="115"/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45"/>
      <c r="P60" s="45"/>
      <c r="Q60" s="45"/>
      <c r="R60" s="45"/>
      <c r="S60" s="45"/>
    </row>
    <row r="61" spans="1:19" ht="96">
      <c r="A61" s="40">
        <v>30</v>
      </c>
      <c r="B61" s="41" t="s">
        <v>186</v>
      </c>
      <c r="C61" s="41" t="s">
        <v>187</v>
      </c>
      <c r="D61" s="42">
        <v>32.55</v>
      </c>
      <c r="E61" s="43">
        <v>3.28</v>
      </c>
      <c r="F61" s="43">
        <v>3.28</v>
      </c>
      <c r="G61" s="43"/>
      <c r="H61" s="43" t="s">
        <v>188</v>
      </c>
      <c r="I61" s="44">
        <v>1234</v>
      </c>
      <c r="J61" s="44"/>
      <c r="K61" s="44">
        <v>1234</v>
      </c>
      <c r="L61" s="44"/>
      <c r="M61" s="43"/>
      <c r="N61" s="43"/>
      <c r="O61" s="45"/>
      <c r="P61" s="45"/>
      <c r="Q61" s="45"/>
      <c r="R61" s="45"/>
      <c r="S61" s="45"/>
    </row>
    <row r="62" spans="1:19" ht="168">
      <c r="A62" s="40">
        <v>31</v>
      </c>
      <c r="B62" s="41" t="s">
        <v>189</v>
      </c>
      <c r="C62" s="41" t="s">
        <v>190</v>
      </c>
      <c r="D62" s="42">
        <v>32.55</v>
      </c>
      <c r="E62" s="43">
        <v>16.14</v>
      </c>
      <c r="F62" s="43">
        <v>16.14</v>
      </c>
      <c r="G62" s="43"/>
      <c r="H62" s="43" t="s">
        <v>191</v>
      </c>
      <c r="I62" s="44">
        <v>5028</v>
      </c>
      <c r="J62" s="44"/>
      <c r="K62" s="44">
        <v>5028</v>
      </c>
      <c r="L62" s="44"/>
      <c r="M62" s="43"/>
      <c r="N62" s="43"/>
      <c r="O62" s="45"/>
      <c r="P62" s="45"/>
      <c r="Q62" s="45"/>
      <c r="R62" s="45"/>
      <c r="S62" s="45"/>
    </row>
    <row r="63" spans="1:19" ht="17.25" customHeight="1">
      <c r="A63" s="114" t="s">
        <v>192</v>
      </c>
      <c r="B63" s="115"/>
      <c r="C63" s="115"/>
      <c r="D63" s="115"/>
      <c r="E63" s="115"/>
      <c r="F63" s="115"/>
      <c r="G63" s="115"/>
      <c r="H63" s="115"/>
      <c r="I63" s="115"/>
      <c r="J63" s="115"/>
      <c r="K63" s="115"/>
      <c r="L63" s="115"/>
      <c r="M63" s="115"/>
      <c r="N63" s="115"/>
      <c r="O63" s="45"/>
      <c r="P63" s="45"/>
      <c r="Q63" s="45"/>
      <c r="R63" s="45"/>
      <c r="S63" s="45"/>
    </row>
    <row r="64" spans="1:19" ht="372">
      <c r="A64" s="40">
        <v>32</v>
      </c>
      <c r="B64" s="41" t="s">
        <v>193</v>
      </c>
      <c r="C64" s="41" t="s">
        <v>194</v>
      </c>
      <c r="D64" s="42">
        <v>1.739</v>
      </c>
      <c r="E64" s="43">
        <v>59.8</v>
      </c>
      <c r="F64" s="43">
        <v>59.8</v>
      </c>
      <c r="G64" s="43"/>
      <c r="H64" s="43" t="s">
        <v>195</v>
      </c>
      <c r="I64" s="44">
        <v>1188</v>
      </c>
      <c r="J64" s="44"/>
      <c r="K64" s="44">
        <v>1188</v>
      </c>
      <c r="L64" s="44"/>
      <c r="M64" s="43"/>
      <c r="N64" s="43"/>
      <c r="O64" s="45"/>
      <c r="P64" s="45"/>
      <c r="Q64" s="45"/>
      <c r="R64" s="45"/>
      <c r="S64" s="45"/>
    </row>
    <row r="65" spans="1:19" ht="372">
      <c r="A65" s="40">
        <v>33</v>
      </c>
      <c r="B65" s="41" t="s">
        <v>196</v>
      </c>
      <c r="C65" s="41" t="s">
        <v>197</v>
      </c>
      <c r="D65" s="42">
        <v>0.086</v>
      </c>
      <c r="E65" s="43">
        <v>70.35</v>
      </c>
      <c r="F65" s="43">
        <v>70.35</v>
      </c>
      <c r="G65" s="43"/>
      <c r="H65" s="43" t="s">
        <v>198</v>
      </c>
      <c r="I65" s="44">
        <v>69</v>
      </c>
      <c r="J65" s="44"/>
      <c r="K65" s="44">
        <v>69</v>
      </c>
      <c r="L65" s="44"/>
      <c r="M65" s="43"/>
      <c r="N65" s="43"/>
      <c r="O65" s="45"/>
      <c r="P65" s="45"/>
      <c r="Q65" s="45"/>
      <c r="R65" s="45"/>
      <c r="S65" s="45"/>
    </row>
    <row r="66" spans="1:19" ht="372">
      <c r="A66" s="40">
        <v>34</v>
      </c>
      <c r="B66" s="41" t="s">
        <v>199</v>
      </c>
      <c r="C66" s="41" t="s">
        <v>200</v>
      </c>
      <c r="D66" s="42">
        <v>0.036</v>
      </c>
      <c r="E66" s="43">
        <v>98.84</v>
      </c>
      <c r="F66" s="43">
        <v>98.84</v>
      </c>
      <c r="G66" s="43"/>
      <c r="H66" s="43" t="s">
        <v>201</v>
      </c>
      <c r="I66" s="44">
        <v>41</v>
      </c>
      <c r="J66" s="44"/>
      <c r="K66" s="44">
        <v>41</v>
      </c>
      <c r="L66" s="44"/>
      <c r="M66" s="43"/>
      <c r="N66" s="43"/>
      <c r="O66" s="45"/>
      <c r="P66" s="45"/>
      <c r="Q66" s="45"/>
      <c r="R66" s="45"/>
      <c r="S66" s="45"/>
    </row>
    <row r="67" spans="1:19" ht="372">
      <c r="A67" s="40">
        <v>35</v>
      </c>
      <c r="B67" s="41" t="s">
        <v>202</v>
      </c>
      <c r="C67" s="41" t="s">
        <v>203</v>
      </c>
      <c r="D67" s="42">
        <v>8.219</v>
      </c>
      <c r="E67" s="43">
        <v>132.88</v>
      </c>
      <c r="F67" s="43">
        <v>132.88</v>
      </c>
      <c r="G67" s="43"/>
      <c r="H67" s="43" t="s">
        <v>204</v>
      </c>
      <c r="I67" s="44">
        <v>12472</v>
      </c>
      <c r="J67" s="44"/>
      <c r="K67" s="44">
        <v>12472</v>
      </c>
      <c r="L67" s="44"/>
      <c r="M67" s="43"/>
      <c r="N67" s="43"/>
      <c r="O67" s="45"/>
      <c r="P67" s="45"/>
      <c r="Q67" s="45"/>
      <c r="R67" s="45"/>
      <c r="S67" s="45"/>
    </row>
    <row r="68" spans="1:19" ht="36">
      <c r="A68" s="109" t="s">
        <v>205</v>
      </c>
      <c r="B68" s="110"/>
      <c r="C68" s="110"/>
      <c r="D68" s="110"/>
      <c r="E68" s="110"/>
      <c r="F68" s="110"/>
      <c r="G68" s="110"/>
      <c r="H68" s="110"/>
      <c r="I68" s="44">
        <v>723495</v>
      </c>
      <c r="J68" s="44">
        <v>205465</v>
      </c>
      <c r="K68" s="44" t="s">
        <v>206</v>
      </c>
      <c r="L68" s="44">
        <v>486465</v>
      </c>
      <c r="M68" s="43"/>
      <c r="N68" s="43" t="s">
        <v>207</v>
      </c>
      <c r="O68" s="45"/>
      <c r="P68" s="45"/>
      <c r="Q68" s="45"/>
      <c r="R68" s="45"/>
      <c r="S68" s="45"/>
    </row>
    <row r="69" spans="1:19" ht="12">
      <c r="A69" s="109" t="s">
        <v>208</v>
      </c>
      <c r="B69" s="110"/>
      <c r="C69" s="110"/>
      <c r="D69" s="110"/>
      <c r="E69" s="110"/>
      <c r="F69" s="110"/>
      <c r="G69" s="110"/>
      <c r="H69" s="110"/>
      <c r="I69" s="44">
        <v>151090</v>
      </c>
      <c r="J69" s="44"/>
      <c r="K69" s="44"/>
      <c r="L69" s="44"/>
      <c r="M69" s="43"/>
      <c r="N69" s="43"/>
      <c r="O69" s="45"/>
      <c r="P69" s="45"/>
      <c r="Q69" s="45"/>
      <c r="R69" s="45"/>
      <c r="S69" s="45"/>
    </row>
    <row r="70" spans="1:19" ht="12">
      <c r="A70" s="109" t="s">
        <v>209</v>
      </c>
      <c r="B70" s="110"/>
      <c r="C70" s="110"/>
      <c r="D70" s="110"/>
      <c r="E70" s="110"/>
      <c r="F70" s="110"/>
      <c r="G70" s="110"/>
      <c r="H70" s="110"/>
      <c r="I70" s="44">
        <v>80579</v>
      </c>
      <c r="J70" s="44"/>
      <c r="K70" s="44"/>
      <c r="L70" s="44"/>
      <c r="M70" s="43"/>
      <c r="N70" s="43"/>
      <c r="O70" s="45"/>
      <c r="P70" s="45"/>
      <c r="Q70" s="45"/>
      <c r="R70" s="45"/>
      <c r="S70" s="45"/>
    </row>
    <row r="71" spans="1:19" ht="36">
      <c r="A71" s="111" t="s">
        <v>210</v>
      </c>
      <c r="B71" s="112"/>
      <c r="C71" s="112"/>
      <c r="D71" s="112"/>
      <c r="E71" s="112"/>
      <c r="F71" s="112"/>
      <c r="G71" s="112"/>
      <c r="H71" s="112"/>
      <c r="I71" s="70">
        <v>955164</v>
      </c>
      <c r="J71" s="70"/>
      <c r="K71" s="70"/>
      <c r="L71" s="70"/>
      <c r="M71" s="71"/>
      <c r="N71" s="71" t="s">
        <v>207</v>
      </c>
      <c r="O71" s="45"/>
      <c r="P71" s="45"/>
      <c r="Q71" s="45"/>
      <c r="R71" s="45"/>
      <c r="S71" s="45"/>
    </row>
    <row r="72" spans="1:19" ht="36">
      <c r="A72" s="116" t="s">
        <v>211</v>
      </c>
      <c r="B72" s="117"/>
      <c r="C72" s="117"/>
      <c r="D72" s="117"/>
      <c r="E72" s="117"/>
      <c r="F72" s="117"/>
      <c r="G72" s="117"/>
      <c r="H72" s="117"/>
      <c r="I72" s="72">
        <v>723495</v>
      </c>
      <c r="J72" s="72">
        <v>205465</v>
      </c>
      <c r="K72" s="72" t="s">
        <v>206</v>
      </c>
      <c r="L72" s="72">
        <v>486465</v>
      </c>
      <c r="M72" s="73"/>
      <c r="N72" s="73" t="s">
        <v>207</v>
      </c>
      <c r="O72" s="45"/>
      <c r="P72" s="45"/>
      <c r="Q72" s="45"/>
      <c r="R72" s="45"/>
      <c r="S72" s="45"/>
    </row>
    <row r="73" spans="1:19" ht="12">
      <c r="A73" s="116" t="s">
        <v>208</v>
      </c>
      <c r="B73" s="117"/>
      <c r="C73" s="117"/>
      <c r="D73" s="117"/>
      <c r="E73" s="117"/>
      <c r="F73" s="117"/>
      <c r="G73" s="117"/>
      <c r="H73" s="117"/>
      <c r="I73" s="72">
        <v>151090</v>
      </c>
      <c r="J73" s="72"/>
      <c r="K73" s="72"/>
      <c r="L73" s="72"/>
      <c r="M73" s="73"/>
      <c r="N73" s="73"/>
      <c r="O73" s="45"/>
      <c r="P73" s="45"/>
      <c r="Q73" s="45"/>
      <c r="R73" s="45"/>
      <c r="S73" s="45"/>
    </row>
    <row r="74" spans="1:19" ht="12">
      <c r="A74" s="116" t="s">
        <v>209</v>
      </c>
      <c r="B74" s="117"/>
      <c r="C74" s="117"/>
      <c r="D74" s="117"/>
      <c r="E74" s="117"/>
      <c r="F74" s="117"/>
      <c r="G74" s="117"/>
      <c r="H74" s="117"/>
      <c r="I74" s="72">
        <v>80579</v>
      </c>
      <c r="J74" s="72"/>
      <c r="K74" s="72"/>
      <c r="L74" s="72"/>
      <c r="M74" s="73"/>
      <c r="N74" s="73"/>
      <c r="O74" s="45"/>
      <c r="P74" s="45"/>
      <c r="Q74" s="45"/>
      <c r="R74" s="45"/>
      <c r="S74" s="45"/>
    </row>
    <row r="75" spans="1:19" ht="12">
      <c r="A75" s="118" t="s">
        <v>212</v>
      </c>
      <c r="B75" s="119"/>
      <c r="C75" s="119"/>
      <c r="D75" s="119"/>
      <c r="E75" s="119"/>
      <c r="F75" s="119"/>
      <c r="G75" s="119"/>
      <c r="H75" s="119"/>
      <c r="I75" s="74"/>
      <c r="J75" s="74"/>
      <c r="K75" s="74"/>
      <c r="L75" s="74"/>
      <c r="M75" s="75"/>
      <c r="N75" s="75"/>
      <c r="O75" s="45"/>
      <c r="P75" s="45"/>
      <c r="Q75" s="45"/>
      <c r="R75" s="45"/>
      <c r="S75" s="45"/>
    </row>
    <row r="76" spans="1:19" ht="36">
      <c r="A76" s="116" t="s">
        <v>213</v>
      </c>
      <c r="B76" s="117"/>
      <c r="C76" s="117"/>
      <c r="D76" s="117"/>
      <c r="E76" s="117"/>
      <c r="F76" s="117"/>
      <c r="G76" s="117"/>
      <c r="H76" s="117"/>
      <c r="I76" s="72">
        <v>6347</v>
      </c>
      <c r="J76" s="72"/>
      <c r="K76" s="72"/>
      <c r="L76" s="72"/>
      <c r="M76" s="73"/>
      <c r="N76" s="73" t="s">
        <v>214</v>
      </c>
      <c r="O76" s="45"/>
      <c r="P76" s="45"/>
      <c r="Q76" s="45"/>
      <c r="R76" s="45"/>
      <c r="S76" s="45"/>
    </row>
    <row r="77" spans="1:19" ht="12.75">
      <c r="A77" s="116" t="s">
        <v>215</v>
      </c>
      <c r="B77" s="117"/>
      <c r="C77" s="117"/>
      <c r="D77" s="117"/>
      <c r="E77" s="117"/>
      <c r="F77" s="117"/>
      <c r="G77" s="117"/>
      <c r="H77" s="117"/>
      <c r="I77" s="72">
        <v>64205</v>
      </c>
      <c r="J77" s="72"/>
      <c r="K77" s="72"/>
      <c r="L77" s="72"/>
      <c r="M77" s="73"/>
      <c r="N77" s="73">
        <v>198.79</v>
      </c>
      <c r="O77" s="45"/>
      <c r="P77" s="45"/>
      <c r="Q77" s="45"/>
      <c r="R77" s="45"/>
      <c r="S77" s="45"/>
    </row>
    <row r="78" spans="1:19" ht="36">
      <c r="A78" s="116" t="s">
        <v>216</v>
      </c>
      <c r="B78" s="117"/>
      <c r="C78" s="117"/>
      <c r="D78" s="117"/>
      <c r="E78" s="117"/>
      <c r="F78" s="117"/>
      <c r="G78" s="117"/>
      <c r="H78" s="117"/>
      <c r="I78" s="72">
        <v>525195</v>
      </c>
      <c r="J78" s="72"/>
      <c r="K78" s="72"/>
      <c r="L78" s="72"/>
      <c r="M78" s="73"/>
      <c r="N78" s="73" t="s">
        <v>217</v>
      </c>
      <c r="O78" s="45"/>
      <c r="P78" s="45"/>
      <c r="Q78" s="45"/>
      <c r="R78" s="45"/>
      <c r="S78" s="45"/>
    </row>
    <row r="79" spans="1:19" ht="12.75">
      <c r="A79" s="116" t="s">
        <v>218</v>
      </c>
      <c r="B79" s="117"/>
      <c r="C79" s="117"/>
      <c r="D79" s="117"/>
      <c r="E79" s="117"/>
      <c r="F79" s="117"/>
      <c r="G79" s="117"/>
      <c r="H79" s="117"/>
      <c r="I79" s="72">
        <v>178417</v>
      </c>
      <c r="J79" s="72"/>
      <c r="K79" s="72"/>
      <c r="L79" s="72"/>
      <c r="M79" s="73"/>
      <c r="N79" s="73">
        <v>722.84</v>
      </c>
      <c r="O79" s="45"/>
      <c r="P79" s="45"/>
      <c r="Q79" s="45"/>
      <c r="R79" s="45"/>
      <c r="S79" s="45"/>
    </row>
    <row r="80" spans="1:19" ht="36">
      <c r="A80" s="116" t="s">
        <v>219</v>
      </c>
      <c r="B80" s="117"/>
      <c r="C80" s="117"/>
      <c r="D80" s="117"/>
      <c r="E80" s="117"/>
      <c r="F80" s="117"/>
      <c r="G80" s="117"/>
      <c r="H80" s="117"/>
      <c r="I80" s="72">
        <v>60807</v>
      </c>
      <c r="J80" s="72"/>
      <c r="K80" s="72"/>
      <c r="L80" s="72"/>
      <c r="M80" s="73"/>
      <c r="N80" s="73" t="s">
        <v>220</v>
      </c>
      <c r="O80" s="45"/>
      <c r="P80" s="45"/>
      <c r="Q80" s="45"/>
      <c r="R80" s="45"/>
      <c r="S80" s="45"/>
    </row>
    <row r="81" spans="1:19" ht="12.75">
      <c r="A81" s="116" t="s">
        <v>221</v>
      </c>
      <c r="B81" s="117"/>
      <c r="C81" s="117"/>
      <c r="D81" s="117"/>
      <c r="E81" s="117"/>
      <c r="F81" s="117"/>
      <c r="G81" s="117"/>
      <c r="H81" s="117"/>
      <c r="I81" s="72">
        <v>4175</v>
      </c>
      <c r="J81" s="72"/>
      <c r="K81" s="72"/>
      <c r="L81" s="72"/>
      <c r="M81" s="73"/>
      <c r="N81" s="73"/>
      <c r="O81" s="45"/>
      <c r="P81" s="45"/>
      <c r="Q81" s="45"/>
      <c r="R81" s="45"/>
      <c r="S81" s="45"/>
    </row>
    <row r="82" spans="1:19" ht="36">
      <c r="A82" s="116" t="s">
        <v>222</v>
      </c>
      <c r="B82" s="117"/>
      <c r="C82" s="117"/>
      <c r="D82" s="117"/>
      <c r="E82" s="117"/>
      <c r="F82" s="117"/>
      <c r="G82" s="117"/>
      <c r="H82" s="117"/>
      <c r="I82" s="72">
        <v>19058</v>
      </c>
      <c r="J82" s="72"/>
      <c r="K82" s="72"/>
      <c r="L82" s="72"/>
      <c r="M82" s="73"/>
      <c r="N82" s="73" t="s">
        <v>223</v>
      </c>
      <c r="O82" s="45"/>
      <c r="P82" s="45"/>
      <c r="Q82" s="45"/>
      <c r="R82" s="45"/>
      <c r="S82" s="45"/>
    </row>
    <row r="83" spans="1:19" ht="12.75">
      <c r="A83" s="116" t="s">
        <v>224</v>
      </c>
      <c r="B83" s="117"/>
      <c r="C83" s="117"/>
      <c r="D83" s="117"/>
      <c r="E83" s="117"/>
      <c r="F83" s="117"/>
      <c r="G83" s="117"/>
      <c r="H83" s="117"/>
      <c r="I83" s="72">
        <v>44639</v>
      </c>
      <c r="J83" s="72"/>
      <c r="K83" s="72"/>
      <c r="L83" s="72"/>
      <c r="M83" s="73"/>
      <c r="N83" s="73"/>
      <c r="O83" s="45"/>
      <c r="P83" s="45"/>
      <c r="Q83" s="45"/>
      <c r="R83" s="45"/>
      <c r="S83" s="45"/>
    </row>
    <row r="84" spans="1:19" ht="12.75">
      <c r="A84" s="116" t="s">
        <v>225</v>
      </c>
      <c r="B84" s="117"/>
      <c r="C84" s="117"/>
      <c r="D84" s="117"/>
      <c r="E84" s="117"/>
      <c r="F84" s="117"/>
      <c r="G84" s="117"/>
      <c r="H84" s="117"/>
      <c r="I84" s="72">
        <v>29109</v>
      </c>
      <c r="J84" s="72"/>
      <c r="K84" s="72"/>
      <c r="L84" s="72"/>
      <c r="M84" s="73"/>
      <c r="N84" s="73">
        <v>15.15</v>
      </c>
      <c r="O84" s="45"/>
      <c r="P84" s="45"/>
      <c r="Q84" s="45"/>
      <c r="R84" s="45"/>
      <c r="S84" s="45"/>
    </row>
    <row r="85" spans="1:19" ht="12.75">
      <c r="A85" s="116" t="s">
        <v>226</v>
      </c>
      <c r="B85" s="117"/>
      <c r="C85" s="117"/>
      <c r="D85" s="117"/>
      <c r="E85" s="117"/>
      <c r="F85" s="117"/>
      <c r="G85" s="117"/>
      <c r="H85" s="117"/>
      <c r="I85" s="72">
        <v>3180</v>
      </c>
      <c r="J85" s="72"/>
      <c r="K85" s="72"/>
      <c r="L85" s="72"/>
      <c r="M85" s="73"/>
      <c r="N85" s="73"/>
      <c r="O85" s="45"/>
      <c r="P85" s="45"/>
      <c r="Q85" s="45"/>
      <c r="R85" s="45"/>
      <c r="S85" s="45"/>
    </row>
    <row r="86" spans="1:19" ht="12.75">
      <c r="A86" s="116" t="s">
        <v>227</v>
      </c>
      <c r="B86" s="117"/>
      <c r="C86" s="117"/>
      <c r="D86" s="117"/>
      <c r="E86" s="117"/>
      <c r="F86" s="117"/>
      <c r="G86" s="117"/>
      <c r="H86" s="117"/>
      <c r="I86" s="72">
        <v>1234</v>
      </c>
      <c r="J86" s="72"/>
      <c r="K86" s="72"/>
      <c r="L86" s="72"/>
      <c r="M86" s="73"/>
      <c r="N86" s="73"/>
      <c r="O86" s="45"/>
      <c r="P86" s="45"/>
      <c r="Q86" s="45"/>
      <c r="R86" s="45"/>
      <c r="S86" s="45"/>
    </row>
    <row r="87" spans="1:19" ht="12.75">
      <c r="A87" s="116" t="s">
        <v>228</v>
      </c>
      <c r="B87" s="117"/>
      <c r="C87" s="117"/>
      <c r="D87" s="117"/>
      <c r="E87" s="117"/>
      <c r="F87" s="117"/>
      <c r="G87" s="117"/>
      <c r="H87" s="117"/>
      <c r="I87" s="72">
        <v>18798</v>
      </c>
      <c r="J87" s="72"/>
      <c r="K87" s="72"/>
      <c r="L87" s="72"/>
      <c r="M87" s="73"/>
      <c r="N87" s="73"/>
      <c r="O87" s="45"/>
      <c r="P87" s="45"/>
      <c r="Q87" s="45"/>
      <c r="R87" s="45"/>
      <c r="S87" s="45"/>
    </row>
    <row r="88" spans="1:19" ht="36">
      <c r="A88" s="116" t="s">
        <v>229</v>
      </c>
      <c r="B88" s="117"/>
      <c r="C88" s="117"/>
      <c r="D88" s="117"/>
      <c r="E88" s="117"/>
      <c r="F88" s="117"/>
      <c r="G88" s="117"/>
      <c r="H88" s="117"/>
      <c r="I88" s="72">
        <v>955164</v>
      </c>
      <c r="J88" s="72"/>
      <c r="K88" s="72"/>
      <c r="L88" s="72"/>
      <c r="M88" s="73"/>
      <c r="N88" s="73" t="s">
        <v>207</v>
      </c>
      <c r="O88" s="45"/>
      <c r="P88" s="45"/>
      <c r="Q88" s="45"/>
      <c r="R88" s="45"/>
      <c r="S88" s="45"/>
    </row>
    <row r="89" spans="1:19" ht="12.75">
      <c r="A89" s="116" t="s">
        <v>230</v>
      </c>
      <c r="B89" s="117"/>
      <c r="C89" s="117"/>
      <c r="D89" s="117"/>
      <c r="E89" s="117"/>
      <c r="F89" s="117"/>
      <c r="G89" s="117"/>
      <c r="H89" s="117"/>
      <c r="I89" s="72"/>
      <c r="J89" s="72"/>
      <c r="K89" s="72"/>
      <c r="L89" s="72"/>
      <c r="M89" s="73"/>
      <c r="N89" s="73"/>
      <c r="O89" s="45"/>
      <c r="P89" s="45"/>
      <c r="Q89" s="45"/>
      <c r="R89" s="45"/>
      <c r="S89" s="45"/>
    </row>
    <row r="90" spans="1:19" ht="12.75">
      <c r="A90" s="116" t="s">
        <v>231</v>
      </c>
      <c r="B90" s="117"/>
      <c r="C90" s="117"/>
      <c r="D90" s="117"/>
      <c r="E90" s="117"/>
      <c r="F90" s="117"/>
      <c r="G90" s="117"/>
      <c r="H90" s="117"/>
      <c r="I90" s="72">
        <v>486465</v>
      </c>
      <c r="J90" s="72"/>
      <c r="K90" s="72"/>
      <c r="L90" s="72"/>
      <c r="M90" s="73"/>
      <c r="N90" s="73"/>
      <c r="O90" s="45"/>
      <c r="P90" s="45"/>
      <c r="Q90" s="45"/>
      <c r="R90" s="45"/>
      <c r="S90" s="45"/>
    </row>
    <row r="91" spans="1:19" ht="12.75">
      <c r="A91" s="116" t="s">
        <v>232</v>
      </c>
      <c r="B91" s="117"/>
      <c r="C91" s="117"/>
      <c r="D91" s="117"/>
      <c r="E91" s="117"/>
      <c r="F91" s="117"/>
      <c r="G91" s="117"/>
      <c r="H91" s="117"/>
      <c r="I91" s="72">
        <v>31565</v>
      </c>
      <c r="J91" s="72"/>
      <c r="K91" s="72"/>
      <c r="L91" s="72"/>
      <c r="M91" s="73"/>
      <c r="N91" s="73"/>
      <c r="O91" s="45"/>
      <c r="P91" s="45"/>
      <c r="Q91" s="45"/>
      <c r="R91" s="45"/>
      <c r="S91" s="45"/>
    </row>
    <row r="92" spans="1:19" ht="12.75">
      <c r="A92" s="116" t="s">
        <v>233</v>
      </c>
      <c r="B92" s="117"/>
      <c r="C92" s="117"/>
      <c r="D92" s="117"/>
      <c r="E92" s="117"/>
      <c r="F92" s="117"/>
      <c r="G92" s="117"/>
      <c r="H92" s="117"/>
      <c r="I92" s="72">
        <v>206255</v>
      </c>
      <c r="J92" s="72"/>
      <c r="K92" s="72"/>
      <c r="L92" s="72"/>
      <c r="M92" s="73"/>
      <c r="N92" s="73"/>
      <c r="O92" s="45"/>
      <c r="P92" s="45"/>
      <c r="Q92" s="45"/>
      <c r="R92" s="45"/>
      <c r="S92" s="45"/>
    </row>
    <row r="93" spans="1:19" ht="12.75">
      <c r="A93" s="116" t="s">
        <v>234</v>
      </c>
      <c r="B93" s="117"/>
      <c r="C93" s="117"/>
      <c r="D93" s="117"/>
      <c r="E93" s="117"/>
      <c r="F93" s="117"/>
      <c r="G93" s="117"/>
      <c r="H93" s="117"/>
      <c r="I93" s="72">
        <v>151090</v>
      </c>
      <c r="J93" s="72"/>
      <c r="K93" s="72"/>
      <c r="L93" s="72"/>
      <c r="M93" s="73"/>
      <c r="N93" s="73"/>
      <c r="O93" s="45"/>
      <c r="P93" s="45"/>
      <c r="Q93" s="45"/>
      <c r="R93" s="45"/>
      <c r="S93" s="45"/>
    </row>
    <row r="94" spans="1:19" ht="12.75">
      <c r="A94" s="116" t="s">
        <v>235</v>
      </c>
      <c r="B94" s="117"/>
      <c r="C94" s="117"/>
      <c r="D94" s="117"/>
      <c r="E94" s="117"/>
      <c r="F94" s="117"/>
      <c r="G94" s="117"/>
      <c r="H94" s="117"/>
      <c r="I94" s="72">
        <v>80579</v>
      </c>
      <c r="J94" s="72"/>
      <c r="K94" s="72"/>
      <c r="L94" s="72"/>
      <c r="M94" s="73"/>
      <c r="N94" s="73"/>
      <c r="O94" s="45"/>
      <c r="P94" s="45"/>
      <c r="Q94" s="45"/>
      <c r="R94" s="45"/>
      <c r="S94" s="45"/>
    </row>
    <row r="95" spans="1:19" ht="36">
      <c r="A95" s="118" t="s">
        <v>236</v>
      </c>
      <c r="B95" s="119"/>
      <c r="C95" s="119"/>
      <c r="D95" s="119"/>
      <c r="E95" s="119"/>
      <c r="F95" s="119"/>
      <c r="G95" s="119"/>
      <c r="H95" s="119"/>
      <c r="I95" s="74">
        <v>955164</v>
      </c>
      <c r="J95" s="74"/>
      <c r="K95" s="74"/>
      <c r="L95" s="74"/>
      <c r="M95" s="75"/>
      <c r="N95" s="75" t="s">
        <v>207</v>
      </c>
      <c r="O95" s="45"/>
      <c r="P95" s="45"/>
      <c r="Q95" s="45"/>
      <c r="R95" s="45"/>
      <c r="S95" s="45"/>
    </row>
    <row r="96" spans="1:14" ht="12">
      <c r="A96" s="46"/>
      <c r="B96" s="47"/>
      <c r="C96" s="48"/>
      <c r="D96" s="49"/>
      <c r="E96" s="50"/>
      <c r="F96" s="50"/>
      <c r="G96" s="50"/>
      <c r="H96" s="50"/>
      <c r="I96" s="46"/>
      <c r="J96" s="46"/>
      <c r="K96" s="46"/>
      <c r="L96" s="46"/>
      <c r="M96" s="46"/>
      <c r="N96" s="46"/>
    </row>
    <row r="97" spans="1:13" ht="12">
      <c r="A97" s="51"/>
      <c r="B97" s="52"/>
      <c r="C97" s="53"/>
      <c r="D97" s="51"/>
      <c r="E97" s="54"/>
      <c r="F97" s="54"/>
      <c r="G97" s="54"/>
      <c r="H97" s="54"/>
      <c r="I97" s="55"/>
      <c r="J97" s="54"/>
      <c r="K97" s="54"/>
      <c r="L97" s="54"/>
      <c r="M97" s="54"/>
    </row>
    <row r="98" spans="1:13" ht="12">
      <c r="A98" s="51"/>
      <c r="B98" s="52"/>
      <c r="C98" s="53"/>
      <c r="D98" s="51"/>
      <c r="E98" s="54"/>
      <c r="F98" s="54"/>
      <c r="G98" s="54"/>
      <c r="H98" s="54"/>
      <c r="I98" s="55"/>
      <c r="J98" s="54"/>
      <c r="K98" s="54"/>
      <c r="L98" s="54"/>
      <c r="M98" s="54"/>
    </row>
    <row r="99" spans="1:14" ht="12.75">
      <c r="A99" s="56"/>
      <c r="B99" s="57" t="s">
        <v>34</v>
      </c>
      <c r="C99" s="58" t="s">
        <v>41</v>
      </c>
      <c r="D99" s="56"/>
      <c r="E99" s="59"/>
      <c r="F99" s="60"/>
      <c r="G99" s="61"/>
      <c r="H99" s="60"/>
      <c r="I99" s="62"/>
      <c r="J99" s="62"/>
      <c r="K99" s="62"/>
      <c r="L99" s="62"/>
      <c r="M99" s="62"/>
      <c r="N99" s="60"/>
    </row>
    <row r="100" spans="3:19" ht="12.75">
      <c r="C100" s="64" t="s">
        <v>32</v>
      </c>
      <c r="D100" s="65"/>
      <c r="E100" s="65"/>
      <c r="O100" s="60"/>
      <c r="P100" s="60"/>
      <c r="Q100" s="60"/>
      <c r="R100" s="60"/>
      <c r="S100" s="60"/>
    </row>
    <row r="101" spans="3:5" ht="12">
      <c r="C101" s="64"/>
      <c r="D101" s="65"/>
      <c r="E101" s="65"/>
    </row>
    <row r="102" ht="12">
      <c r="D102" s="66"/>
    </row>
    <row r="104" spans="1:14" ht="12.75">
      <c r="A104" s="67"/>
      <c r="B104" s="57" t="s">
        <v>33</v>
      </c>
      <c r="C104" s="58" t="s">
        <v>42</v>
      </c>
      <c r="D104" s="68"/>
      <c r="E104" s="58"/>
      <c r="F104" s="60"/>
      <c r="G104" s="69"/>
      <c r="H104" s="69"/>
      <c r="I104" s="69"/>
      <c r="J104" s="69"/>
      <c r="K104" s="69"/>
      <c r="L104" s="69"/>
      <c r="M104" s="69"/>
      <c r="N104" s="60"/>
    </row>
    <row r="105" spans="3:19" ht="12.75">
      <c r="C105" s="64" t="s">
        <v>32</v>
      </c>
      <c r="D105" s="65"/>
      <c r="E105" s="65"/>
      <c r="O105" s="60"/>
      <c r="P105" s="60"/>
      <c r="Q105" s="60"/>
      <c r="R105" s="60"/>
      <c r="S105" s="60"/>
    </row>
  </sheetData>
  <sheetProtection/>
  <mergeCells count="68">
    <mergeCell ref="A19:C20"/>
    <mergeCell ref="A92:H92"/>
    <mergeCell ref="A93:H93"/>
    <mergeCell ref="A94:H94"/>
    <mergeCell ref="A95:H95"/>
    <mergeCell ref="A88:H88"/>
    <mergeCell ref="A89:H89"/>
    <mergeCell ref="A90:H90"/>
    <mergeCell ref="A91:H91"/>
    <mergeCell ref="A84:H84"/>
    <mergeCell ref="A85:H85"/>
    <mergeCell ref="A86:H86"/>
    <mergeCell ref="A87:H87"/>
    <mergeCell ref="A80:H80"/>
    <mergeCell ref="A81:H81"/>
    <mergeCell ref="A82:H82"/>
    <mergeCell ref="A83:H83"/>
    <mergeCell ref="A76:H76"/>
    <mergeCell ref="A77:H77"/>
    <mergeCell ref="A78:H78"/>
    <mergeCell ref="A79:H79"/>
    <mergeCell ref="A72:H72"/>
    <mergeCell ref="A73:H73"/>
    <mergeCell ref="A74:H74"/>
    <mergeCell ref="A75:H75"/>
    <mergeCell ref="A68:H68"/>
    <mergeCell ref="A69:H69"/>
    <mergeCell ref="A70:H70"/>
    <mergeCell ref="A71:H71"/>
    <mergeCell ref="A29:N29"/>
    <mergeCell ref="A30:N30"/>
    <mergeCell ref="A60:N60"/>
    <mergeCell ref="A63:N63"/>
    <mergeCell ref="B11:M11"/>
    <mergeCell ref="B7:M7"/>
    <mergeCell ref="B13:M13"/>
    <mergeCell ref="B14:M14"/>
    <mergeCell ref="B8:M8"/>
    <mergeCell ref="B10:M10"/>
    <mergeCell ref="I12:J12"/>
    <mergeCell ref="G12:H12"/>
    <mergeCell ref="E24:G24"/>
    <mergeCell ref="M26:N26"/>
    <mergeCell ref="H23:H27"/>
    <mergeCell ref="L25:L27"/>
    <mergeCell ref="G25:G27"/>
    <mergeCell ref="E23:G23"/>
    <mergeCell ref="I23:L23"/>
    <mergeCell ref="L18:M18"/>
    <mergeCell ref="A23:A27"/>
    <mergeCell ref="B23:B27"/>
    <mergeCell ref="C23:C27"/>
    <mergeCell ref="M23:N25"/>
    <mergeCell ref="I25:I27"/>
    <mergeCell ref="J25:J27"/>
    <mergeCell ref="E26:E27"/>
    <mergeCell ref="F26:F27"/>
    <mergeCell ref="K26:K27"/>
    <mergeCell ref="L19:M19"/>
    <mergeCell ref="H19:K19"/>
    <mergeCell ref="C16:J16"/>
    <mergeCell ref="D23:D27"/>
    <mergeCell ref="H18:K18"/>
    <mergeCell ref="I24:L24"/>
    <mergeCell ref="A21:L21"/>
    <mergeCell ref="A18:D18"/>
    <mergeCell ref="H17:K17"/>
    <mergeCell ref="L17:M17"/>
  </mergeCells>
  <printOptions/>
  <pageMargins left="0.3937007874015748" right="0.3937007874015748" top="0.5905511811023623" bottom="0.5905511811023623" header="0.3937007874015748" footer="0.3937007874015748"/>
  <pageSetup fitToHeight="10000" fitToWidth="1" horizontalDpi="600" verticalDpi="600" orientation="landscape" paperSize="9" scale="78" r:id="rId3"/>
  <headerFooter alignWithMargins="0">
    <oddHeader>&amp;LПК Гранд-Смета&amp;C&amp;P</oddHeader>
    <oddFooter>&amp;CСтраниц -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Центр "Гранд"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Alexsey</dc:creator>
  <cp:keywords/>
  <dc:description/>
  <cp:lastModifiedBy>Чернова Оксана Геннадьевна</cp:lastModifiedBy>
  <cp:lastPrinted>2015-10-21T03:59:41Z</cp:lastPrinted>
  <dcterms:created xsi:type="dcterms:W3CDTF">2004-03-31T11:09:00Z</dcterms:created>
  <dcterms:modified xsi:type="dcterms:W3CDTF">2015-10-23T05:22:53Z</dcterms:modified>
  <cp:category/>
  <cp:version/>
  <cp:contentType/>
  <cp:contentStatus/>
</cp:coreProperties>
</file>