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расчет'!$26:$26</definedName>
  </definedNames>
  <calcPr fullCalcOnLoad="1"/>
</workbook>
</file>

<file path=xl/sharedStrings.xml><?xml version="1.0" encoding="utf-8"?>
<sst xmlns="http://schemas.openxmlformats.org/spreadsheetml/2006/main" count="40" uniqueCount="40">
  <si>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</si>
  <si>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</si>
  <si>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</si>
  <si>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</si>
  <si>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</si>
  <si>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</si>
  <si>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</si>
  <si>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</si>
  <si>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</si>
  <si>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</si>
  <si>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</si>
  <si>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</si>
  <si>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</si>
  <si>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</si>
  <si>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</si>
  <si>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</si>
  <si>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ОС 02-01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</si>
  <si>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</si>
  <si>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</si>
  <si>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</si>
  <si>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</si>
  <si>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</si>
  <si>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</si>
  <si>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</si>
  <si>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</si>
  <si>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</si>
  <si>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</si>
  <si>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</si>
  <si>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</si>
  <si>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</si>
  <si>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>Заказчик:</t>
  </si>
  <si>
    <t xml:space="preserve"> Капитальный ремонт многоквартирного дома, расположенного по адресу: Томская область, г.Асино, ул.Липатова, дом №23.</t>
  </si>
  <si>
    <t>Капитальный ремонт многоквартирного дома, расположенного по адресу: Томская область, г.Асино, ул.Липатова, дом №23. Капитальный ремонт крыши</t>
  </si>
  <si>
    <t>Составлена в ценах по состоянию на 3кв. 2015 г.</t>
  </si>
  <si>
    <t xml:space="preserve">Капитальный ремонт крыши </t>
  </si>
  <si>
    <t>СВОДНЫЙ СМЕТНЫЙ РАСЧЕТ СТОИМОСТИ КАПИТАЛЬНОГО РЕМОНТА</t>
  </si>
  <si>
    <t xml:space="preserve">Составил:                                  </t>
  </si>
  <si>
    <t>Сводный сметный расчет в сумме 993 105.30руб.</t>
  </si>
  <si>
    <t>НДС - 18%</t>
  </si>
  <si>
    <t>Понижающий коэф-т К= 0.44751447075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</si>
</sst>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000000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25390625" style="8" customWidth="1"/>
    <col min="5" max="5" width="13.00390625" style="8" customWidth="1"/>
    <col min="6" max="6" width="13.375" style="8" customWidth="1"/>
    <col min="7" max="7" width="12.625" style="8" customWidth="1"/>
    <col min="8" max="8" width="13.375" style="8" customWidth="1"/>
    <col min="9" max="16384" width="9.125" style="10" customWidth="1"/>
  </cols>
  <sheetData>
    <row r="1" spans="4:8" ht="12">
      <c r="D1" s="3"/>
      <c r="E1" s="3"/>
      <c r="F1" s="3"/>
      <c r="G1" s="3"/>
      <c r="H1" s="4" t="s">
        <v>5</v>
      </c>
    </row>
    <row r="2" spans="2:8" ht="12">
      <c r="B2" s="2" t="s">
        <v>6</v>
      </c>
      <c r="C2" s="5"/>
      <c r="D2" s="6" t="s">
        <v>29</v>
      </c>
      <c r="E2" s="6"/>
      <c r="F2" s="6"/>
      <c r="G2" s="6"/>
      <c r="H2" s="3"/>
    </row>
    <row r="3" spans="4:8" ht="12">
      <c r="D3" s="7" t="s">
        <v>7</v>
      </c>
      <c r="F3" s="3"/>
      <c r="G3" s="3"/>
      <c r="H3" s="3"/>
    </row>
    <row r="4" spans="2:8" ht="12">
      <c r="B4" s="2" t="s">
        <v>27</v>
      </c>
      <c r="C4" s="9"/>
      <c r="D4" s="3"/>
      <c r="E4" s="7"/>
      <c r="F4" s="3"/>
      <c r="G4" s="3"/>
      <c r="H4" s="3"/>
    </row>
    <row r="5" spans="4:8" ht="12">
      <c r="D5" s="3"/>
      <c r="E5" s="7"/>
      <c r="F5" s="3"/>
      <c r="G5" s="3"/>
      <c r="H5" s="3"/>
    </row>
    <row r="6" spans="2:8" ht="12">
      <c r="B6" s="2" t="s">
        <v>37</v>
      </c>
      <c r="D6" s="3"/>
      <c r="E6" s="7"/>
      <c r="F6" s="3"/>
      <c r="G6" s="3"/>
      <c r="H6" s="3"/>
    </row>
    <row r="7" spans="2:8" ht="12">
      <c r="B7" s="2" t="s">
        <v>11</v>
      </c>
      <c r="D7" s="3"/>
      <c r="E7" s="3"/>
      <c r="F7" s="3"/>
      <c r="G7" s="3"/>
      <c r="H7" s="3"/>
    </row>
    <row r="8" spans="3:8" ht="12">
      <c r="C8" s="5"/>
      <c r="D8" s="6"/>
      <c r="E8" s="11"/>
      <c r="F8" s="6"/>
      <c r="G8" s="6"/>
      <c r="H8" s="3"/>
    </row>
    <row r="9" spans="4:8" ht="12">
      <c r="D9" s="7" t="s">
        <v>8</v>
      </c>
      <c r="F9" s="3"/>
      <c r="G9" s="3"/>
      <c r="H9" s="3"/>
    </row>
    <row r="10" spans="4:8" ht="12">
      <c r="D10" s="3"/>
      <c r="E10" s="7"/>
      <c r="F10" s="3"/>
      <c r="G10" s="3"/>
      <c r="H10" s="3"/>
    </row>
    <row r="11" spans="2:8" ht="12">
      <c r="B11" s="2" t="s">
        <v>28</v>
      </c>
      <c r="H11" s="3"/>
    </row>
    <row r="12" spans="7:8" ht="12">
      <c r="G12" s="3"/>
      <c r="H12" s="3"/>
    </row>
    <row r="13" spans="4:8" ht="12">
      <c r="D13" s="12" t="s">
        <v>35</v>
      </c>
      <c r="F13" s="3"/>
      <c r="G13" s="3"/>
      <c r="H13" s="3"/>
    </row>
    <row r="14" spans="4:8" ht="12">
      <c r="D14" s="13"/>
      <c r="F14" s="3"/>
      <c r="G14" s="3"/>
      <c r="H14" s="3"/>
    </row>
    <row r="15" spans="1:8" ht="12">
      <c r="A15" s="24" t="s">
        <v>31</v>
      </c>
      <c r="B15" s="24"/>
      <c r="C15" s="24"/>
      <c r="D15" s="24"/>
      <c r="E15" s="24"/>
      <c r="F15" s="24"/>
      <c r="G15" s="24"/>
      <c r="H15" s="24"/>
    </row>
    <row r="16" spans="1:8" ht="12">
      <c r="A16" s="14"/>
      <c r="B16" s="24" t="s">
        <v>34</v>
      </c>
      <c r="C16" s="24"/>
      <c r="D16" s="24"/>
      <c r="E16" s="24"/>
      <c r="F16" s="24"/>
      <c r="G16" s="24"/>
      <c r="H16" s="24"/>
    </row>
    <row r="17" spans="4:8" ht="12">
      <c r="D17" s="7" t="s">
        <v>0</v>
      </c>
      <c r="F17" s="3"/>
      <c r="G17" s="3"/>
      <c r="H17" s="3"/>
    </row>
    <row r="18" ht="12">
      <c r="H18" s="3"/>
    </row>
    <row r="19" spans="2:8" ht="12">
      <c r="B19" s="2" t="s">
        <v>33</v>
      </c>
      <c r="D19" s="13"/>
      <c r="E19" s="3"/>
      <c r="F19" s="3"/>
      <c r="G19" s="3"/>
      <c r="H19" s="3"/>
    </row>
    <row r="20" spans="4:8" ht="12">
      <c r="D20" s="13"/>
      <c r="E20" s="3"/>
      <c r="F20" s="3"/>
      <c r="G20" s="3"/>
      <c r="H20" s="3"/>
    </row>
    <row r="21" spans="4:8" ht="12">
      <c r="D21" s="3"/>
      <c r="E21" s="3"/>
      <c r="F21" s="3"/>
      <c r="G21" s="3"/>
      <c r="H21" s="3"/>
    </row>
    <row r="22" spans="1:8" ht="12.75" customHeight="1">
      <c r="A22" s="25" t="s">
        <v>1</v>
      </c>
      <c r="B22" s="26" t="s">
        <v>9</v>
      </c>
      <c r="C22" s="26" t="s">
        <v>10</v>
      </c>
      <c r="D22" s="27" t="s">
        <v>13</v>
      </c>
      <c r="E22" s="27"/>
      <c r="F22" s="27"/>
      <c r="G22" s="27"/>
      <c r="H22" s="25" t="s">
        <v>14</v>
      </c>
    </row>
    <row r="23" spans="1:8" ht="12">
      <c r="A23" s="25"/>
      <c r="B23" s="26"/>
      <c r="C23" s="26"/>
      <c r="D23" s="25" t="s">
        <v>12</v>
      </c>
      <c r="E23" s="25" t="s">
        <v>2</v>
      </c>
      <c r="F23" s="25" t="s">
        <v>3</v>
      </c>
      <c r="G23" s="25" t="s">
        <v>4</v>
      </c>
      <c r="H23" s="25"/>
    </row>
    <row r="24" spans="1:8" ht="12">
      <c r="A24" s="25"/>
      <c r="B24" s="26"/>
      <c r="C24" s="26"/>
      <c r="D24" s="25"/>
      <c r="E24" s="25"/>
      <c r="F24" s="25"/>
      <c r="G24" s="25"/>
      <c r="H24" s="25"/>
    </row>
    <row r="25" spans="1:8" ht="12">
      <c r="A25" s="25"/>
      <c r="B25" s="26"/>
      <c r="C25" s="26"/>
      <c r="D25" s="25"/>
      <c r="E25" s="25"/>
      <c r="F25" s="25"/>
      <c r="G25" s="25"/>
      <c r="H25" s="25"/>
    </row>
    <row r="26" spans="1:8" ht="12">
      <c r="A26" s="15">
        <v>1</v>
      </c>
      <c r="B26" s="16">
        <v>2</v>
      </c>
      <c r="C26" s="16">
        <v>3</v>
      </c>
      <c r="D26" s="15">
        <v>4</v>
      </c>
      <c r="E26" s="15">
        <v>5</v>
      </c>
      <c r="F26" s="15">
        <v>6</v>
      </c>
      <c r="G26" s="15">
        <v>7</v>
      </c>
      <c r="H26" s="15">
        <v>8</v>
      </c>
    </row>
    <row r="27" spans="1:8" ht="12" customHeight="1">
      <c r="A27" s="29" t="s">
        <v>15</v>
      </c>
      <c r="B27" s="30"/>
      <c r="C27" s="30"/>
      <c r="D27" s="30"/>
      <c r="E27" s="30"/>
      <c r="F27" s="30"/>
      <c r="G27" s="30"/>
      <c r="H27" s="30"/>
    </row>
    <row r="28" spans="1:8" ht="45.75" customHeight="1">
      <c r="A28" s="17">
        <v>1</v>
      </c>
      <c r="B28" s="18" t="s">
        <v>16</v>
      </c>
      <c r="C28" s="18" t="s">
        <v>32</v>
      </c>
      <c r="D28" s="20">
        <v>1773.04</v>
      </c>
      <c r="E28" s="20">
        <v>70.73</v>
      </c>
      <c r="F28" s="19"/>
      <c r="G28" s="19"/>
      <c r="H28" s="20">
        <v>1843.77</v>
      </c>
    </row>
    <row r="29" spans="1:8" ht="12" customHeight="1">
      <c r="A29" s="21"/>
      <c r="B29" s="22"/>
      <c r="C29" s="18" t="s">
        <v>17</v>
      </c>
      <c r="D29" s="20">
        <v>1773.04</v>
      </c>
      <c r="E29" s="20">
        <v>70.73</v>
      </c>
      <c r="F29" s="19"/>
      <c r="G29" s="19"/>
      <c r="H29" s="20">
        <v>1843.77</v>
      </c>
    </row>
    <row r="30" spans="1:8" ht="12">
      <c r="A30" s="29" t="s">
        <v>18</v>
      </c>
      <c r="B30" s="30"/>
      <c r="C30" s="30"/>
      <c r="D30" s="30"/>
      <c r="E30" s="30"/>
      <c r="F30" s="30"/>
      <c r="G30" s="30"/>
      <c r="H30" s="30"/>
    </row>
    <row r="31" spans="1:8" ht="12" customHeight="1">
      <c r="A31" s="17">
        <v>2</v>
      </c>
      <c r="B31" s="18" t="s">
        <v>19</v>
      </c>
      <c r="C31" s="18" t="s">
        <v>20</v>
      </c>
      <c r="D31" s="20">
        <v>35.46</v>
      </c>
      <c r="E31" s="20">
        <v>1.41</v>
      </c>
      <c r="F31" s="19"/>
      <c r="G31" s="20"/>
      <c r="H31" s="20">
        <v>38.6</v>
      </c>
    </row>
    <row r="32" spans="1:8" ht="12" customHeight="1">
      <c r="A32" s="21"/>
      <c r="B32" s="22"/>
      <c r="C32" s="18" t="s">
        <v>21</v>
      </c>
      <c r="D32" s="20">
        <v>35.46</v>
      </c>
      <c r="E32" s="20">
        <v>1.41</v>
      </c>
      <c r="F32" s="19"/>
      <c r="G32" s="20"/>
      <c r="H32" s="20">
        <v>38.6</v>
      </c>
    </row>
    <row r="33" spans="1:8" ht="12">
      <c r="A33" s="21"/>
      <c r="B33" s="22"/>
      <c r="C33" s="18" t="s">
        <v>22</v>
      </c>
      <c r="D33" s="20">
        <v>1808.5</v>
      </c>
      <c r="E33" s="20">
        <v>72.14</v>
      </c>
      <c r="F33" s="19"/>
      <c r="G33" s="20"/>
      <c r="H33" s="20">
        <f>D33+E33</f>
        <v>1880.64</v>
      </c>
    </row>
    <row r="34" spans="1:8" ht="12.75">
      <c r="A34" s="31" t="s">
        <v>39</v>
      </c>
      <c r="B34" s="32"/>
      <c r="C34" s="33"/>
      <c r="D34" s="23">
        <f>D33*V35</f>
        <v>809.329920351375</v>
      </c>
      <c r="E34" s="23">
        <f>E33*V35</f>
        <v>32.283693919905</v>
      </c>
      <c r="F34" s="19"/>
      <c r="G34" s="20"/>
      <c r="H34" s="23">
        <f>H33*V35</f>
        <v>841.6136142712801</v>
      </c>
    </row>
    <row r="35" spans="1:22" ht="12">
      <c r="A35" s="29" t="s">
        <v>23</v>
      </c>
      <c r="B35" s="30"/>
      <c r="C35" s="30"/>
      <c r="D35" s="30"/>
      <c r="E35" s="30"/>
      <c r="F35" s="30"/>
      <c r="G35" s="30"/>
      <c r="H35" s="30"/>
      <c r="V35" s="10">
        <v>0.44751447075</v>
      </c>
    </row>
    <row r="36" spans="1:8" ht="12" customHeight="1">
      <c r="A36" s="17">
        <v>3</v>
      </c>
      <c r="B36" s="18" t="s">
        <v>24</v>
      </c>
      <c r="C36" s="18" t="s">
        <v>38</v>
      </c>
      <c r="D36" s="23">
        <f>D34*0.18</f>
        <v>145.6793856632475</v>
      </c>
      <c r="E36" s="23">
        <f>E34*0.18</f>
        <v>5.811064905582899</v>
      </c>
      <c r="F36" s="19"/>
      <c r="G36" s="20"/>
      <c r="H36" s="23">
        <f>H34*0.18</f>
        <v>151.4904505688304</v>
      </c>
    </row>
    <row r="37" spans="1:8" ht="12" customHeight="1">
      <c r="A37" s="21"/>
      <c r="B37" s="22"/>
      <c r="C37" s="18" t="s">
        <v>25</v>
      </c>
      <c r="D37" s="23">
        <f>D36</f>
        <v>145.6793856632475</v>
      </c>
      <c r="E37" s="23">
        <f>E36</f>
        <v>5.811064905582899</v>
      </c>
      <c r="F37" s="19"/>
      <c r="G37" s="20"/>
      <c r="H37" s="23">
        <f>H36</f>
        <v>151.4904505688304</v>
      </c>
    </row>
    <row r="38" spans="1:8" ht="12">
      <c r="A38" s="21"/>
      <c r="B38" s="22"/>
      <c r="C38" s="18" t="s">
        <v>26</v>
      </c>
      <c r="D38" s="23">
        <f>D34+D36</f>
        <v>955.0093060146226</v>
      </c>
      <c r="E38" s="23">
        <f>E34+E36</f>
        <v>38.0947588254879</v>
      </c>
      <c r="F38" s="19"/>
      <c r="G38" s="20"/>
      <c r="H38" s="23">
        <f>H34+H36</f>
        <v>993.1040648401105</v>
      </c>
    </row>
    <row r="40" spans="3:4" ht="12">
      <c r="C40" s="2" t="s">
        <v>30</v>
      </c>
      <c r="D40" s="2"/>
    </row>
    <row r="41" spans="3:4" ht="12">
      <c r="C41" s="2" t="s">
        <v>36</v>
      </c>
      <c r="D41" s="2"/>
    </row>
    <row r="42" spans="4:5" ht="12">
      <c r="D42" s="28"/>
      <c r="E42" s="28"/>
    </row>
    <row r="43" ht="12">
      <c r="D43" s="2"/>
    </row>
    <row r="44" ht="12">
      <c r="D44" s="2"/>
    </row>
    <row r="45" ht="12">
      <c r="D45" s="2"/>
    </row>
    <row r="46" ht="12">
      <c r="D46" s="2"/>
    </row>
    <row r="47" ht="12">
      <c r="D47" s="2"/>
    </row>
    <row r="48" spans="4:5" ht="12">
      <c r="D48" s="28"/>
      <c r="E48" s="28"/>
    </row>
  </sheetData>
  <sheetProtection/>
  <mergeCells count="17">
    <mergeCell ref="D42:E42"/>
    <mergeCell ref="D48:E48"/>
    <mergeCell ref="F23:F25"/>
    <mergeCell ref="A30:H30"/>
    <mergeCell ref="A35:H35"/>
    <mergeCell ref="A27:H27"/>
    <mergeCell ref="E23:E25"/>
    <mergeCell ref="A34:C34"/>
    <mergeCell ref="A15:H15"/>
    <mergeCell ref="B16:H16"/>
    <mergeCell ref="H22:H25"/>
    <mergeCell ref="A22:A25"/>
    <mergeCell ref="B22:B25"/>
    <mergeCell ref="C22:C25"/>
    <mergeCell ref="D23:D25"/>
    <mergeCell ref="G23:G25"/>
    <mergeCell ref="D22:G22"/>
  </mergeCells>
  <printOptions/>
  <pageMargins left="0.7874015748031497" right="0.3937007874015748" top="0.62992125984251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2015-09-25T08:29:12Z</cp:lastPrinted>
  <dcterms:created xsi:type="dcterms:W3CDTF">2002-03-25T05:35:56Z</dcterms:created>
  <dcterms:modified xsi:type="dcterms:W3CDTF">2015-12-30T02:12:21Z</dcterms:modified>
  <cp:category/>
  <cp:version/>
  <cp:contentType/>
  <cp:contentStatus/>
</cp:coreProperties>
</file>