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Иркутский,202\"/>
    </mc:Choice>
  </mc:AlternateContent>
  <bookViews>
    <workbookView xWindow="0" yWindow="60" windowWidth="7500" windowHeight="4245"/>
  </bookViews>
  <sheets>
    <sheet name="ПНР 9 ост" sheetId="5" r:id="rId1"/>
  </sheets>
  <definedNames>
    <definedName name="__index_rasc__">'ПНР 9 ост'!$H$21</definedName>
    <definedName name="__index_raz__">'ПНР 9 ост'!$A$30:$N$30</definedName>
    <definedName name="__index_smet__">'ПНР 9 ост'!$A$41:$N$41</definedName>
    <definedName name="__koef_rasc__">'ПНР 9 ост'!$C$21</definedName>
    <definedName name="__limit_r__">'ПНР 9 ост'!#REF!</definedName>
    <definedName name="__limit_s__">'ПНР 9 ост'!$A$50:$N$50</definedName>
    <definedName name="__nr_rasc__">'ПНР 9 ост'!$A$23:$N$23</definedName>
    <definedName name="__nr_raz__">'ПНР 9 ост'!$A$32:$N$32</definedName>
    <definedName name="__nr_smet__">'ПНР 9 ост'!$A$43:$N$43</definedName>
    <definedName name="__rasc__">'ПНР 9 ост'!$A$21:$N$24</definedName>
    <definedName name="__raz__">'ПНР 9 ост'!$A$20:$N$39</definedName>
    <definedName name="__smet__">'ПНР 9 ост'!$A$1:$N$54</definedName>
    <definedName name="__sp_rasc__">'ПНР 9 ост'!$A$24:$N$24</definedName>
    <definedName name="__sp_raz__">'ПНР 9 ост'!$A$34:$N$34</definedName>
    <definedName name="__sp_smet__">'ПНР 9 ост'!$A$45:$N$45</definedName>
    <definedName name="__typeworks_raz__">'ПНР 9 ост'!$38:$38</definedName>
    <definedName name="__typeworks_smet__">'ПНР 9 ост'!$49:$49</definedName>
    <definedName name="ItogiRaz">'ПНР 9 ост'!$29:$39</definedName>
    <definedName name="_xlnm.Print_Area" localSheetId="0">'ПНР 9 ост'!$A$1:$N$54</definedName>
  </definedNames>
  <calcPr calcId="152511"/>
</workbook>
</file>

<file path=xl/calcChain.xml><?xml version="1.0" encoding="utf-8"?>
<calcChain xmlns="http://schemas.openxmlformats.org/spreadsheetml/2006/main">
  <c r="I51" i="5" l="1"/>
</calcChain>
</file>

<file path=xl/sharedStrings.xml><?xml version="1.0" encoding="utf-8"?>
<sst xmlns="http://schemas.openxmlformats.org/spreadsheetml/2006/main" count="73" uniqueCount="58">
  <si>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</si>
  <si>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</si>
  <si>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</si>
  <si>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</si>
  <si>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</si>
  <si>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</si>
  <si>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</si>
  <si>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</si>
  <si>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</si>
  <si>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</si>
  <si>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</si>
  <si>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</si>
  <si>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</si>
  <si>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</si>
  <si>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</si>
  <si>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</si>
  <si>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</si>
  <si>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</si>
  <si>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</si>
  <si>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</si>
  <si>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</si>
  <si>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</si>
  <si>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</si>
  <si>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</si>
  <si>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</si>
  <si>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</si>
  <si>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</si>
  <si>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</si>
  <si>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</si>
  <si>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</si>
  <si>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</si>
  <si>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</si>
  <si>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</si>
  <si>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</si>
  <si>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</si>
  <si>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65%*0,85=55%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</si>
  <si>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</si>
  <si>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</si>
  <si>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</si>
  <si>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</si>
  <si>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</si>
  <si>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</si>
  <si>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</si>
  <si>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</si>
  <si>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</si>
  <si>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</si>
  <si>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</si>
  <si>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</si>
  <si>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</si>
  <si>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</si>
  <si>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ВСЕГО с понижающим коэффициентом K=</t>
  </si>
  <si>
    <t xml:space="preserve">                        </t>
  </si>
  <si>
    <t xml:space="preserve">        (наименование работ и затрат, наименование объекта)</t>
  </si>
  <si>
    <t>0,9659</t>
  </si>
  <si>
    <t xml:space="preserve"> заключение;  проект №52-06/2015</t>
  </si>
  <si>
    <t>Капитальный ремонт общего имущества многоквартирного дома по адресу: Томская область, г. Томск, тракт Иркутский, д.202, п.3.</t>
  </si>
  <si>
    <t>ЛОКАЛЬНЫЙ СМЕТНЫЙ РАСЧЕТ № 07-01-03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</si>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</sst>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6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0" fontId="4" fillId="0" borderId="15" xfId="0" quotePrefix="1" applyFont="1" applyBorder="1" applyAlignment="1">
      <alignment horizontal="center" vertical="top"/>
    </xf>
    <xf numFmtId="166" fontId="7" fillId="0" borderId="2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2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4" fillId="0" borderId="8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6"/>
  <sheetViews>
    <sheetView showGridLines="0" tabSelected="1" topLeftCell="A34" zoomScaleNormal="100" workbookViewId="0">
      <selection activeCell="P61" sqref="P61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4"/>
    <col min="16" max="16" width="19.7109375" style="3" customWidth="1"/>
    <col min="17" max="16384" width="9.140625" style="3"/>
  </cols>
  <sheetData>
    <row r="1" spans="1:15" s="2" customFormat="1" x14ac:dyDescent="0.2">
      <c r="A1" s="172"/>
      <c r="B1" s="8"/>
      <c r="C1" s="181" t="s">
        <v>55</v>
      </c>
      <c r="D1" s="181"/>
      <c r="E1" s="181"/>
      <c r="F1" s="181"/>
      <c r="G1" s="181"/>
      <c r="H1" s="181"/>
      <c r="I1" s="181"/>
      <c r="J1" s="181"/>
      <c r="K1" s="181"/>
      <c r="L1" s="181"/>
      <c r="M1" s="172"/>
      <c r="N1" s="9"/>
      <c r="O1" s="104"/>
    </row>
    <row r="2" spans="1:15" s="2" customFormat="1" x14ac:dyDescent="0.2">
      <c r="B2" s="130"/>
      <c r="C2" s="158"/>
      <c r="D2" s="206" t="s">
        <v>0</v>
      </c>
      <c r="E2" s="206"/>
      <c r="F2" s="206"/>
      <c r="G2" s="206"/>
      <c r="H2" s="206"/>
      <c r="I2" s="206"/>
      <c r="J2" s="206"/>
      <c r="K2" s="131"/>
      <c r="L2" s="199"/>
      <c r="M2" s="199"/>
      <c r="N2" s="199"/>
      <c r="O2" s="104"/>
    </row>
    <row r="3" spans="1:15" s="2" customFormat="1" ht="14.25" customHeight="1" x14ac:dyDescent="0.2">
      <c r="B3" s="132"/>
      <c r="C3" s="158"/>
      <c r="D3" s="9"/>
      <c r="E3" s="170"/>
      <c r="F3" s="170"/>
      <c r="G3" s="170"/>
      <c r="H3" s="170"/>
      <c r="I3" s="170"/>
      <c r="J3" s="10"/>
      <c r="K3" s="130"/>
      <c r="L3" s="200"/>
      <c r="M3" s="201"/>
      <c r="N3" s="201"/>
      <c r="O3" s="104"/>
    </row>
    <row r="4" spans="1:15" s="2" customFormat="1" x14ac:dyDescent="0.2">
      <c r="B4" s="122"/>
      <c r="C4" s="168"/>
      <c r="D4" s="173" t="s">
        <v>56</v>
      </c>
      <c r="E4" s="173"/>
      <c r="F4" s="173"/>
      <c r="G4" s="173"/>
      <c r="H4" s="173"/>
      <c r="I4" s="173"/>
      <c r="J4" s="173"/>
      <c r="K4" s="130"/>
      <c r="L4" s="202"/>
      <c r="M4" s="202"/>
      <c r="N4" s="202"/>
      <c r="O4" s="104"/>
    </row>
    <row r="5" spans="1:15" s="2" customFormat="1" x14ac:dyDescent="0.2">
      <c r="A5" s="170"/>
      <c r="B5" s="170"/>
      <c r="C5" s="159"/>
      <c r="D5" s="174" t="s">
        <v>1</v>
      </c>
      <c r="E5" s="174"/>
      <c r="F5" s="174"/>
      <c r="G5" s="174"/>
      <c r="H5" s="174"/>
      <c r="I5" s="174"/>
      <c r="J5" s="174"/>
      <c r="K5" s="130"/>
      <c r="L5" s="203"/>
      <c r="M5" s="203"/>
      <c r="N5" s="203"/>
      <c r="O5" s="104"/>
    </row>
    <row r="6" spans="1:15" s="2" customFormat="1" x14ac:dyDescent="0.2">
      <c r="A6" s="170"/>
      <c r="B6" s="170"/>
      <c r="C6" s="170"/>
      <c r="D6" s="9"/>
      <c r="E6" s="170"/>
      <c r="F6" s="100"/>
      <c r="G6" s="170"/>
      <c r="H6" s="170"/>
      <c r="I6" s="170"/>
      <c r="J6" s="170"/>
      <c r="K6" s="170"/>
      <c r="L6" s="170"/>
      <c r="M6" s="170"/>
      <c r="N6" s="9"/>
      <c r="O6" s="104"/>
    </row>
    <row r="7" spans="1:15" s="2" customFormat="1" x14ac:dyDescent="0.2">
      <c r="A7" s="170"/>
      <c r="B7" s="170"/>
      <c r="C7" s="11"/>
      <c r="D7" s="123"/>
      <c r="E7" s="169"/>
      <c r="F7" s="160" t="s">
        <v>49</v>
      </c>
      <c r="G7" s="160"/>
      <c r="H7" s="160"/>
      <c r="I7" s="160"/>
      <c r="J7" s="161"/>
      <c r="K7" s="161"/>
      <c r="L7" s="169"/>
      <c r="M7" s="170"/>
      <c r="N7" s="9"/>
      <c r="O7" s="104"/>
    </row>
    <row r="8" spans="1:15" s="2" customFormat="1" x14ac:dyDescent="0.2">
      <c r="A8" s="170"/>
      <c r="B8" s="170"/>
      <c r="C8" s="170"/>
      <c r="E8" s="162" t="s">
        <v>51</v>
      </c>
      <c r="F8" s="163" t="s">
        <v>52</v>
      </c>
      <c r="G8" s="163"/>
      <c r="H8" s="163"/>
      <c r="I8" s="163"/>
      <c r="J8" s="162"/>
      <c r="K8" s="162"/>
      <c r="L8" s="169"/>
      <c r="M8" s="170"/>
      <c r="N8" s="9"/>
      <c r="O8" s="104"/>
    </row>
    <row r="9" spans="1:15" s="2" customFormat="1" ht="7.5" customHeight="1" x14ac:dyDescent="0.2">
      <c r="A9" s="13"/>
      <c r="B9" s="13"/>
      <c r="C9" s="170"/>
      <c r="D9" s="9"/>
      <c r="E9" s="170"/>
      <c r="F9" s="170"/>
      <c r="G9" s="170"/>
      <c r="H9" s="170"/>
      <c r="I9" s="170"/>
      <c r="J9" s="170"/>
      <c r="K9" s="9"/>
      <c r="L9" s="9"/>
      <c r="M9" s="170"/>
      <c r="N9" s="9"/>
      <c r="O9" s="104"/>
    </row>
    <row r="10" spans="1:15" x14ac:dyDescent="0.2">
      <c r="A10" s="35" t="s">
        <v>17</v>
      </c>
      <c r="B10" s="36"/>
      <c r="C10" s="175" t="s">
        <v>54</v>
      </c>
      <c r="D10" s="176"/>
      <c r="E10" s="176"/>
      <c r="F10" s="36"/>
      <c r="G10" s="36"/>
      <c r="H10" s="36"/>
      <c r="I10" s="36"/>
      <c r="J10" s="36"/>
      <c r="K10" s="36"/>
      <c r="L10" s="36"/>
      <c r="M10" s="36"/>
      <c r="N10" s="36"/>
    </row>
    <row r="11" spans="1:15" x14ac:dyDescent="0.2">
      <c r="A11" s="33" t="s">
        <v>6</v>
      </c>
      <c r="B11" s="25"/>
      <c r="C11" s="183">
        <v>197759</v>
      </c>
      <c r="D11" s="184"/>
      <c r="E11" s="184"/>
      <c r="F11" s="24" t="s">
        <v>5</v>
      </c>
      <c r="G11" s="26"/>
      <c r="H11" s="101"/>
      <c r="I11" s="102"/>
      <c r="K11" s="214" t="s">
        <v>57</v>
      </c>
      <c r="L11" s="215"/>
      <c r="M11" s="215"/>
      <c r="N11" s="215"/>
    </row>
    <row r="12" spans="1:15" x14ac:dyDescent="0.2">
      <c r="A12" s="34" t="s">
        <v>16</v>
      </c>
      <c r="B12" s="25"/>
      <c r="C12" s="37"/>
      <c r="D12" s="204">
        <v>109487</v>
      </c>
      <c r="E12" s="205"/>
      <c r="F12" s="24" t="s">
        <v>5</v>
      </c>
      <c r="G12" s="26"/>
      <c r="H12" s="26"/>
      <c r="I12" s="26"/>
      <c r="J12" s="26"/>
      <c r="K12" s="215"/>
      <c r="L12" s="215"/>
      <c r="M12" s="215"/>
      <c r="N12" s="215"/>
    </row>
    <row r="13" spans="1:15" x14ac:dyDescent="0.2">
      <c r="A13" s="34" t="s">
        <v>26</v>
      </c>
      <c r="B13" s="3"/>
      <c r="C13" s="27"/>
      <c r="D13" s="28"/>
      <c r="E13" s="31"/>
      <c r="F13" s="1"/>
      <c r="G13" s="32"/>
      <c r="H13" s="32"/>
      <c r="I13" s="26"/>
      <c r="J13" s="26"/>
      <c r="K13" s="215"/>
      <c r="L13" s="215"/>
      <c r="M13" s="215"/>
      <c r="N13" s="215"/>
    </row>
    <row r="14" spans="1:15" ht="11.25" customHeight="1" x14ac:dyDescent="0.2">
      <c r="A14" s="23"/>
      <c r="B14" s="24"/>
      <c r="C14" s="24"/>
      <c r="D14" s="23"/>
      <c r="E14" s="26"/>
      <c r="F14" s="26"/>
      <c r="G14" s="26"/>
      <c r="H14" s="30"/>
      <c r="I14" s="26"/>
      <c r="J14" s="26"/>
      <c r="K14" s="26"/>
      <c r="L14" s="26"/>
      <c r="M14" s="26"/>
    </row>
    <row r="15" spans="1:15" ht="12.75" customHeight="1" x14ac:dyDescent="0.2">
      <c r="A15" s="198" t="s">
        <v>2</v>
      </c>
      <c r="B15" s="198" t="s">
        <v>13</v>
      </c>
      <c r="C15" s="177" t="s">
        <v>23</v>
      </c>
      <c r="D15" s="177" t="s">
        <v>14</v>
      </c>
      <c r="E15" s="185" t="s">
        <v>27</v>
      </c>
      <c r="F15" s="189"/>
      <c r="G15" s="190"/>
      <c r="H15" s="177" t="s">
        <v>3</v>
      </c>
      <c r="I15" s="185" t="s">
        <v>28</v>
      </c>
      <c r="J15" s="194"/>
      <c r="K15" s="194"/>
      <c r="L15" s="195"/>
      <c r="M15" s="185" t="s">
        <v>15</v>
      </c>
      <c r="N15" s="186"/>
    </row>
    <row r="16" spans="1:15" s="6" customFormat="1" ht="37.5" customHeight="1" x14ac:dyDescent="0.2">
      <c r="A16" s="211"/>
      <c r="B16" s="211"/>
      <c r="C16" s="211"/>
      <c r="D16" s="211"/>
      <c r="E16" s="191"/>
      <c r="F16" s="192"/>
      <c r="G16" s="193"/>
      <c r="H16" s="211"/>
      <c r="I16" s="187"/>
      <c r="J16" s="196"/>
      <c r="K16" s="196"/>
      <c r="L16" s="197"/>
      <c r="M16" s="187"/>
      <c r="N16" s="188"/>
      <c r="O16" s="105"/>
    </row>
    <row r="17" spans="1:20" s="6" customFormat="1" ht="12.75" customHeight="1" x14ac:dyDescent="0.2">
      <c r="A17" s="211"/>
      <c r="B17" s="211"/>
      <c r="C17" s="211"/>
      <c r="D17" s="211"/>
      <c r="E17" s="29" t="s">
        <v>8</v>
      </c>
      <c r="F17" s="29" t="s">
        <v>10</v>
      </c>
      <c r="G17" s="177" t="s">
        <v>12</v>
      </c>
      <c r="H17" s="211"/>
      <c r="I17" s="177" t="s">
        <v>8</v>
      </c>
      <c r="J17" s="177" t="s">
        <v>11</v>
      </c>
      <c r="K17" s="29" t="s">
        <v>10</v>
      </c>
      <c r="L17" s="177" t="s">
        <v>12</v>
      </c>
      <c r="M17" s="198" t="s">
        <v>4</v>
      </c>
      <c r="N17" s="177" t="s">
        <v>8</v>
      </c>
      <c r="O17" s="105"/>
    </row>
    <row r="18" spans="1:20" s="6" customFormat="1" ht="11.25" customHeight="1" x14ac:dyDescent="0.2">
      <c r="A18" s="178"/>
      <c r="B18" s="178"/>
      <c r="C18" s="178"/>
      <c r="D18" s="178"/>
      <c r="E18" s="22" t="s">
        <v>7</v>
      </c>
      <c r="F18" s="29" t="s">
        <v>9</v>
      </c>
      <c r="G18" s="178"/>
      <c r="H18" s="178"/>
      <c r="I18" s="178"/>
      <c r="J18" s="178"/>
      <c r="K18" s="29" t="s">
        <v>9</v>
      </c>
      <c r="L18" s="178"/>
      <c r="M18" s="178"/>
      <c r="N18" s="178"/>
      <c r="O18" s="105"/>
    </row>
    <row r="19" spans="1:20" x14ac:dyDescent="0.2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06"/>
      <c r="P19" s="7"/>
      <c r="Q19" s="7"/>
      <c r="R19" s="7"/>
      <c r="S19" s="7"/>
      <c r="T19" s="7"/>
    </row>
    <row r="20" spans="1:20" x14ac:dyDescent="0.2">
      <c r="A20" s="53"/>
      <c r="B20" s="40" t="s">
        <v>29</v>
      </c>
      <c r="C20" s="39" t="s">
        <v>30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43"/>
      <c r="O20" s="106"/>
      <c r="P20" s="7"/>
      <c r="Q20" s="7"/>
      <c r="R20" s="7"/>
      <c r="S20" s="7"/>
      <c r="T20" s="7"/>
    </row>
    <row r="21" spans="1:20" s="42" customFormat="1" ht="84" x14ac:dyDescent="0.2">
      <c r="A21" s="129" t="s">
        <v>31</v>
      </c>
      <c r="B21" s="45" t="s">
        <v>32</v>
      </c>
      <c r="C21" s="121" t="s">
        <v>33</v>
      </c>
      <c r="D21" s="120">
        <v>1</v>
      </c>
      <c r="E21" s="92">
        <v>6945.15</v>
      </c>
      <c r="F21" s="92"/>
      <c r="G21" s="93"/>
      <c r="H21" s="82" t="s">
        <v>34</v>
      </c>
      <c r="I21" s="93">
        <v>111678</v>
      </c>
      <c r="J21" s="46">
        <v>111678</v>
      </c>
      <c r="K21" s="47"/>
      <c r="L21" s="48"/>
      <c r="M21" s="48">
        <v>528.47</v>
      </c>
      <c r="N21" s="83">
        <v>528.47</v>
      </c>
      <c r="O21" s="41"/>
      <c r="P21" s="41"/>
      <c r="Q21" s="41"/>
      <c r="R21" s="41"/>
      <c r="S21" s="41"/>
      <c r="T21" s="41"/>
    </row>
    <row r="22" spans="1:20" s="42" customFormat="1" x14ac:dyDescent="0.2">
      <c r="A22" s="52"/>
      <c r="B22" s="52"/>
      <c r="C22" s="52"/>
      <c r="D22" s="103"/>
      <c r="E22" s="83">
        <v>6945.15</v>
      </c>
      <c r="F22" s="83"/>
      <c r="G22" s="94"/>
      <c r="H22" s="84"/>
      <c r="I22" s="54"/>
      <c r="J22" s="54"/>
      <c r="K22" s="46"/>
      <c r="L22" s="54"/>
      <c r="M22" s="85"/>
      <c r="N22" s="48"/>
    </row>
    <row r="23" spans="1:20" s="42" customFormat="1" x14ac:dyDescent="0.2">
      <c r="A23" s="118"/>
      <c r="B23" s="52"/>
      <c r="C23" s="127" t="s">
        <v>35</v>
      </c>
      <c r="D23" s="103"/>
      <c r="E23" s="54"/>
      <c r="F23" s="54"/>
      <c r="G23" s="54"/>
      <c r="H23" s="84"/>
      <c r="I23" s="54"/>
      <c r="J23" s="54"/>
      <c r="K23" s="54"/>
      <c r="L23" s="94"/>
      <c r="M23" s="86"/>
      <c r="N23" s="87"/>
    </row>
    <row r="24" spans="1:20" s="42" customFormat="1" x14ac:dyDescent="0.2">
      <c r="A24" s="119"/>
      <c r="B24" s="44"/>
      <c r="C24" s="128" t="s">
        <v>36</v>
      </c>
      <c r="D24" s="44"/>
      <c r="E24" s="88"/>
      <c r="F24" s="88"/>
      <c r="G24" s="88"/>
      <c r="H24" s="89"/>
      <c r="I24" s="55"/>
      <c r="J24" s="55"/>
      <c r="K24" s="55"/>
      <c r="L24" s="95"/>
      <c r="M24" s="90"/>
      <c r="N24" s="91"/>
    </row>
    <row r="25" spans="1:20" s="42" customFormat="1" ht="84" x14ac:dyDescent="0.2">
      <c r="A25" s="129" t="s">
        <v>37</v>
      </c>
      <c r="B25" s="45" t="s">
        <v>38</v>
      </c>
      <c r="C25" s="121" t="s">
        <v>39</v>
      </c>
      <c r="D25" s="120">
        <v>-1</v>
      </c>
      <c r="E25" s="92">
        <v>136.28</v>
      </c>
      <c r="F25" s="92"/>
      <c r="G25" s="93"/>
      <c r="H25" s="82" t="s">
        <v>34</v>
      </c>
      <c r="I25" s="93">
        <v>-2191</v>
      </c>
      <c r="J25" s="46">
        <v>-2191</v>
      </c>
      <c r="K25" s="47"/>
      <c r="L25" s="48"/>
      <c r="M25" s="48">
        <v>10.37</v>
      </c>
      <c r="N25" s="83">
        <v>-10.37</v>
      </c>
      <c r="O25" s="41"/>
      <c r="P25" s="41"/>
      <c r="Q25" s="41"/>
      <c r="R25" s="41"/>
      <c r="S25" s="41"/>
      <c r="T25" s="41"/>
    </row>
    <row r="26" spans="1:20" s="42" customFormat="1" x14ac:dyDescent="0.2">
      <c r="A26" s="52"/>
      <c r="B26" s="52"/>
      <c r="C26" s="52"/>
      <c r="D26" s="103"/>
      <c r="E26" s="83">
        <v>136.28</v>
      </c>
      <c r="F26" s="83"/>
      <c r="G26" s="94"/>
      <c r="H26" s="84"/>
      <c r="I26" s="54"/>
      <c r="J26" s="54"/>
      <c r="K26" s="46"/>
      <c r="L26" s="54"/>
      <c r="M26" s="85"/>
      <c r="N26" s="48"/>
    </row>
    <row r="27" spans="1:20" s="42" customFormat="1" x14ac:dyDescent="0.2">
      <c r="A27" s="118"/>
      <c r="B27" s="52"/>
      <c r="C27" s="127" t="s">
        <v>35</v>
      </c>
      <c r="D27" s="103"/>
      <c r="E27" s="54"/>
      <c r="F27" s="54"/>
      <c r="G27" s="54"/>
      <c r="H27" s="84"/>
      <c r="I27" s="54"/>
      <c r="J27" s="54"/>
      <c r="K27" s="54"/>
      <c r="L27" s="94"/>
      <c r="M27" s="86"/>
      <c r="N27" s="87"/>
    </row>
    <row r="28" spans="1:20" s="42" customFormat="1" x14ac:dyDescent="0.2">
      <c r="A28" s="119"/>
      <c r="B28" s="44"/>
      <c r="C28" s="128" t="s">
        <v>36</v>
      </c>
      <c r="D28" s="44"/>
      <c r="E28" s="88"/>
      <c r="F28" s="88"/>
      <c r="G28" s="88"/>
      <c r="H28" s="89"/>
      <c r="I28" s="55"/>
      <c r="J28" s="55"/>
      <c r="K28" s="55"/>
      <c r="L28" s="95"/>
      <c r="M28" s="90"/>
      <c r="N28" s="91"/>
    </row>
    <row r="29" spans="1:20" outlineLevel="1" x14ac:dyDescent="0.2">
      <c r="A29" s="166"/>
      <c r="B29" s="182" t="s">
        <v>18</v>
      </c>
      <c r="C29" s="182"/>
      <c r="D29" s="182"/>
      <c r="E29" s="182"/>
      <c r="F29" s="182"/>
      <c r="G29" s="66"/>
      <c r="H29" s="59"/>
      <c r="I29" s="133">
        <v>6808.87</v>
      </c>
      <c r="J29" s="134">
        <v>6808.87</v>
      </c>
      <c r="K29" s="135"/>
      <c r="L29" s="136"/>
      <c r="M29" s="137"/>
      <c r="N29" s="137">
        <v>518.1</v>
      </c>
      <c r="O29" s="110"/>
    </row>
    <row r="30" spans="1:20" outlineLevel="1" x14ac:dyDescent="0.2">
      <c r="A30" s="97"/>
      <c r="B30" s="179" t="s">
        <v>40</v>
      </c>
      <c r="C30" s="179"/>
      <c r="D30" s="179"/>
      <c r="E30" s="179"/>
      <c r="F30" s="179"/>
      <c r="G30" s="179"/>
      <c r="H30" s="180"/>
      <c r="I30" s="133">
        <v>109487</v>
      </c>
      <c r="J30" s="133">
        <v>109487</v>
      </c>
      <c r="K30" s="139"/>
      <c r="L30" s="135"/>
      <c r="M30" s="138"/>
      <c r="N30" s="138">
        <v>518.1</v>
      </c>
      <c r="O30" s="109"/>
    </row>
    <row r="31" spans="1:20" s="96" customFormat="1" outlineLevel="1" x14ac:dyDescent="0.2">
      <c r="A31" s="99"/>
      <c r="B31" s="98"/>
      <c r="C31" s="69"/>
      <c r="D31" s="12"/>
      <c r="E31" s="58"/>
      <c r="F31" s="58"/>
      <c r="G31" s="58"/>
      <c r="H31" s="58"/>
      <c r="I31" s="141"/>
      <c r="J31" s="142"/>
      <c r="K31" s="143"/>
      <c r="L31" s="144"/>
      <c r="M31" s="144"/>
      <c r="N31" s="167"/>
      <c r="O31" s="108"/>
    </row>
    <row r="32" spans="1:20" outlineLevel="1" x14ac:dyDescent="0.2">
      <c r="A32" s="115"/>
      <c r="B32" s="61" t="s">
        <v>41</v>
      </c>
      <c r="C32" s="71"/>
      <c r="D32" s="72"/>
      <c r="E32" s="73"/>
      <c r="F32" s="73"/>
      <c r="G32" s="73"/>
      <c r="H32" s="73"/>
      <c r="I32" s="146">
        <v>60218</v>
      </c>
      <c r="J32" s="144"/>
      <c r="K32" s="143"/>
      <c r="L32" s="144"/>
      <c r="M32" s="144"/>
      <c r="N32" s="147"/>
    </row>
    <row r="33" spans="1:16" outlineLevel="1" x14ac:dyDescent="0.2">
      <c r="A33" s="115"/>
      <c r="B33" s="61" t="s">
        <v>42</v>
      </c>
      <c r="C33" s="71"/>
      <c r="D33" s="72"/>
      <c r="E33" s="73"/>
      <c r="F33" s="73"/>
      <c r="G33" s="73"/>
      <c r="H33" s="73"/>
      <c r="I33" s="146">
        <v>60218</v>
      </c>
      <c r="J33" s="144"/>
      <c r="K33" s="143"/>
      <c r="L33" s="144"/>
      <c r="M33" s="144"/>
      <c r="N33" s="147"/>
    </row>
    <row r="34" spans="1:16" outlineLevel="1" x14ac:dyDescent="0.2">
      <c r="A34" s="114"/>
      <c r="B34" s="69" t="s">
        <v>43</v>
      </c>
      <c r="C34" s="49"/>
      <c r="D34" s="67"/>
      <c r="E34" s="68"/>
      <c r="F34" s="68"/>
      <c r="G34" s="68"/>
      <c r="H34" s="70"/>
      <c r="I34" s="140">
        <v>35036</v>
      </c>
      <c r="J34" s="142"/>
      <c r="K34" s="141"/>
      <c r="L34" s="142"/>
      <c r="M34" s="142"/>
      <c r="N34" s="147"/>
    </row>
    <row r="35" spans="1:16" outlineLevel="1" x14ac:dyDescent="0.2">
      <c r="A35" s="114"/>
      <c r="B35" s="69" t="s">
        <v>44</v>
      </c>
      <c r="C35" s="49"/>
      <c r="D35" s="67"/>
      <c r="E35" s="68"/>
      <c r="F35" s="68"/>
      <c r="G35" s="68"/>
      <c r="H35" s="70"/>
      <c r="I35" s="140">
        <v>35036</v>
      </c>
      <c r="J35" s="142"/>
      <c r="K35" s="141"/>
      <c r="L35" s="142"/>
      <c r="M35" s="142"/>
      <c r="N35" s="147"/>
    </row>
    <row r="36" spans="1:16" outlineLevel="2" x14ac:dyDescent="0.2">
      <c r="A36" s="112"/>
      <c r="B36" s="124" t="s">
        <v>25</v>
      </c>
      <c r="C36" s="49"/>
      <c r="D36" s="67"/>
      <c r="E36" s="68"/>
      <c r="F36" s="68"/>
      <c r="G36" s="68"/>
      <c r="H36" s="70"/>
      <c r="I36" s="140">
        <v>204741</v>
      </c>
      <c r="J36" s="142"/>
      <c r="K36" s="141"/>
      <c r="L36" s="142"/>
      <c r="M36" s="142"/>
      <c r="N36" s="147"/>
    </row>
    <row r="37" spans="1:16" outlineLevel="2" x14ac:dyDescent="0.2">
      <c r="A37" s="112"/>
      <c r="B37" s="77" t="s">
        <v>24</v>
      </c>
      <c r="C37" s="51"/>
      <c r="D37" s="76"/>
      <c r="E37" s="77"/>
      <c r="F37" s="77"/>
      <c r="G37" s="77"/>
      <c r="H37" s="77"/>
      <c r="I37" s="148"/>
      <c r="J37" s="148"/>
      <c r="K37" s="149"/>
      <c r="L37" s="150"/>
      <c r="M37" s="150"/>
      <c r="N37" s="151"/>
      <c r="P37" s="96"/>
    </row>
    <row r="38" spans="1:16" outlineLevel="2" x14ac:dyDescent="0.2">
      <c r="A38" s="113"/>
      <c r="B38" s="98"/>
      <c r="C38" s="126" t="s">
        <v>30</v>
      </c>
      <c r="D38" s="12"/>
      <c r="E38" s="58"/>
      <c r="F38" s="58"/>
      <c r="G38" s="58"/>
      <c r="H38" s="60"/>
      <c r="I38" s="152">
        <v>204741</v>
      </c>
      <c r="J38" s="150"/>
      <c r="K38" s="149"/>
      <c r="L38" s="150"/>
      <c r="M38" s="150"/>
      <c r="N38" s="151"/>
      <c r="P38" s="96"/>
    </row>
    <row r="39" spans="1:16" outlineLevel="1" x14ac:dyDescent="0.2">
      <c r="A39" s="115"/>
      <c r="B39" s="61" t="s">
        <v>19</v>
      </c>
      <c r="C39" s="49"/>
      <c r="D39" s="67"/>
      <c r="E39" s="68"/>
      <c r="F39" s="68"/>
      <c r="G39" s="68"/>
      <c r="H39" s="74"/>
      <c r="I39" s="135">
        <v>204741</v>
      </c>
      <c r="J39" s="142"/>
      <c r="K39" s="141"/>
      <c r="L39" s="142"/>
      <c r="M39" s="142"/>
      <c r="N39" s="147"/>
    </row>
    <row r="40" spans="1:16" x14ac:dyDescent="0.2">
      <c r="A40" s="63"/>
      <c r="B40" s="62" t="s">
        <v>20</v>
      </c>
      <c r="C40" s="64"/>
      <c r="D40" s="65"/>
      <c r="E40" s="66"/>
      <c r="F40" s="66"/>
      <c r="G40" s="66"/>
      <c r="H40" s="59"/>
      <c r="I40" s="134">
        <v>6808.87</v>
      </c>
      <c r="J40" s="133">
        <v>6808.87</v>
      </c>
      <c r="K40" s="135"/>
      <c r="L40" s="133"/>
      <c r="M40" s="138"/>
      <c r="N40" s="138">
        <v>518.1</v>
      </c>
      <c r="O40" s="107"/>
    </row>
    <row r="41" spans="1:16" x14ac:dyDescent="0.2">
      <c r="A41" s="63"/>
      <c r="B41" s="179" t="s">
        <v>45</v>
      </c>
      <c r="C41" s="179"/>
      <c r="D41" s="179"/>
      <c r="E41" s="179"/>
      <c r="F41" s="179"/>
      <c r="G41" s="179"/>
      <c r="H41" s="180"/>
      <c r="I41" s="134">
        <v>109487</v>
      </c>
      <c r="J41" s="133">
        <v>109487</v>
      </c>
      <c r="K41" s="135"/>
      <c r="L41" s="135"/>
      <c r="M41" s="138"/>
      <c r="N41" s="138">
        <v>518.1</v>
      </c>
      <c r="O41" s="107"/>
    </row>
    <row r="42" spans="1:16" s="96" customFormat="1" x14ac:dyDescent="0.2">
      <c r="A42" s="99"/>
      <c r="B42" s="98"/>
      <c r="C42" s="69"/>
      <c r="D42" s="12"/>
      <c r="E42" s="58"/>
      <c r="F42" s="58"/>
      <c r="G42" s="58"/>
      <c r="H42" s="58"/>
      <c r="I42" s="141"/>
      <c r="J42" s="142"/>
      <c r="K42" s="143"/>
      <c r="L42" s="144"/>
      <c r="M42" s="144"/>
      <c r="N42" s="145"/>
      <c r="O42" s="108"/>
    </row>
    <row r="43" spans="1:16" s="96" customFormat="1" x14ac:dyDescent="0.2">
      <c r="A43" s="115"/>
      <c r="B43" s="69" t="s">
        <v>41</v>
      </c>
      <c r="C43" s="50"/>
      <c r="D43" s="12"/>
      <c r="E43" s="58"/>
      <c r="F43" s="58"/>
      <c r="G43" s="58"/>
      <c r="H43" s="78"/>
      <c r="I43" s="154">
        <v>60218</v>
      </c>
      <c r="J43" s="144"/>
      <c r="K43" s="143"/>
      <c r="L43" s="144"/>
      <c r="M43" s="144"/>
      <c r="N43" s="155"/>
      <c r="O43" s="111"/>
    </row>
    <row r="44" spans="1:16" s="96" customFormat="1" x14ac:dyDescent="0.2">
      <c r="A44" s="115"/>
      <c r="B44" s="69" t="s">
        <v>46</v>
      </c>
      <c r="C44" s="50"/>
      <c r="D44" s="12"/>
      <c r="E44" s="58"/>
      <c r="F44" s="58"/>
      <c r="G44" s="58"/>
      <c r="H44" s="78"/>
      <c r="I44" s="154">
        <v>60218</v>
      </c>
      <c r="J44" s="144"/>
      <c r="K44" s="143"/>
      <c r="L44" s="144"/>
      <c r="M44" s="144"/>
      <c r="N44" s="155"/>
      <c r="O44" s="111"/>
    </row>
    <row r="45" spans="1:16" x14ac:dyDescent="0.2">
      <c r="A45" s="114"/>
      <c r="B45" s="69" t="s">
        <v>43</v>
      </c>
      <c r="C45" s="50"/>
      <c r="D45" s="12"/>
      <c r="E45" s="58"/>
      <c r="F45" s="58"/>
      <c r="G45" s="58"/>
      <c r="H45" s="60"/>
      <c r="I45" s="154">
        <v>35036</v>
      </c>
      <c r="J45" s="144"/>
      <c r="K45" s="143"/>
      <c r="L45" s="144"/>
      <c r="M45" s="144"/>
      <c r="N45" s="155"/>
    </row>
    <row r="46" spans="1:16" x14ac:dyDescent="0.2">
      <c r="A46" s="114"/>
      <c r="B46" s="69" t="s">
        <v>47</v>
      </c>
      <c r="C46" s="50"/>
      <c r="D46" s="12"/>
      <c r="E46" s="58"/>
      <c r="F46" s="58"/>
      <c r="G46" s="58"/>
      <c r="H46" s="60"/>
      <c r="I46" s="154">
        <v>35036</v>
      </c>
      <c r="J46" s="144"/>
      <c r="K46" s="143"/>
      <c r="L46" s="144"/>
      <c r="M46" s="144"/>
      <c r="N46" s="155"/>
    </row>
    <row r="47" spans="1:16" outlineLevel="1" x14ac:dyDescent="0.2">
      <c r="A47" s="117"/>
      <c r="B47" s="125" t="s">
        <v>25</v>
      </c>
      <c r="C47" s="50"/>
      <c r="D47" s="12"/>
      <c r="E47" s="58"/>
      <c r="F47" s="58"/>
      <c r="G47" s="58"/>
      <c r="H47" s="60"/>
      <c r="I47" s="153">
        <v>204741</v>
      </c>
      <c r="J47" s="144"/>
      <c r="K47" s="143"/>
      <c r="L47" s="144"/>
      <c r="M47" s="144"/>
      <c r="N47" s="155"/>
    </row>
    <row r="48" spans="1:16" s="96" customFormat="1" outlineLevel="1" x14ac:dyDescent="0.2">
      <c r="A48" s="117"/>
      <c r="B48" s="77" t="s">
        <v>24</v>
      </c>
      <c r="C48" s="51"/>
      <c r="D48" s="76"/>
      <c r="E48" s="77"/>
      <c r="F48" s="77"/>
      <c r="G48" s="77"/>
      <c r="H48" s="77"/>
      <c r="I48" s="148"/>
      <c r="J48" s="148"/>
      <c r="K48" s="156"/>
      <c r="L48" s="148"/>
      <c r="M48" s="148"/>
      <c r="N48" s="157"/>
    </row>
    <row r="49" spans="1:14" s="96" customFormat="1" outlineLevel="1" x14ac:dyDescent="0.2">
      <c r="A49" s="116"/>
      <c r="B49" s="98"/>
      <c r="C49" s="126" t="s">
        <v>30</v>
      </c>
      <c r="D49" s="12"/>
      <c r="E49" s="58"/>
      <c r="F49" s="58"/>
      <c r="G49" s="58"/>
      <c r="H49" s="60"/>
      <c r="I49" s="152">
        <v>204741</v>
      </c>
      <c r="J49" s="150"/>
      <c r="K49" s="149"/>
      <c r="L49" s="150"/>
      <c r="M49" s="150"/>
      <c r="N49" s="151"/>
    </row>
    <row r="50" spans="1:14" x14ac:dyDescent="0.2">
      <c r="A50" s="75"/>
      <c r="B50" s="212" t="s">
        <v>48</v>
      </c>
      <c r="C50" s="212"/>
      <c r="D50" s="212"/>
      <c r="E50" s="212"/>
      <c r="F50" s="212"/>
      <c r="G50" s="212"/>
      <c r="H50" s="213"/>
      <c r="I50" s="139">
        <v>204741</v>
      </c>
      <c r="J50" s="142"/>
      <c r="K50" s="141"/>
      <c r="L50" s="142"/>
      <c r="M50" s="142"/>
      <c r="N50" s="147"/>
    </row>
    <row r="51" spans="1:14" x14ac:dyDescent="0.2">
      <c r="A51" s="76"/>
      <c r="B51" s="164" t="s">
        <v>50</v>
      </c>
      <c r="C51" s="165"/>
      <c r="D51" s="171" t="s">
        <v>53</v>
      </c>
      <c r="E51" s="207"/>
      <c r="F51" s="208"/>
      <c r="G51" s="208"/>
      <c r="H51" s="209"/>
      <c r="I51" s="139">
        <f>I50*0.9659</f>
        <v>197759.33189999999</v>
      </c>
      <c r="J51" s="142"/>
      <c r="K51" s="141"/>
      <c r="L51" s="142"/>
      <c r="M51" s="142"/>
      <c r="N51" s="147"/>
    </row>
    <row r="52" spans="1:14" x14ac:dyDescent="0.2">
      <c r="A52" s="16"/>
      <c r="B52" s="19"/>
      <c r="C52" s="19"/>
      <c r="D52" s="16"/>
      <c r="E52" s="17"/>
      <c r="F52" s="17"/>
      <c r="G52" s="17"/>
      <c r="H52" s="17"/>
      <c r="I52" s="18"/>
      <c r="J52" s="17"/>
      <c r="K52" s="56"/>
      <c r="L52" s="17"/>
      <c r="M52" s="17"/>
      <c r="N52" s="57"/>
    </row>
    <row r="53" spans="1:14" x14ac:dyDescent="0.2">
      <c r="A53" s="16"/>
      <c r="B53" s="80" t="s">
        <v>21</v>
      </c>
      <c r="C53" s="79"/>
      <c r="D53" s="16"/>
      <c r="E53" s="17"/>
      <c r="F53" s="81" t="s">
        <v>22</v>
      </c>
      <c r="G53" s="210"/>
      <c r="H53" s="210"/>
      <c r="I53" s="210"/>
      <c r="J53" s="17"/>
      <c r="K53" s="17"/>
      <c r="L53" s="17"/>
      <c r="M53" s="17"/>
      <c r="N53" s="14"/>
    </row>
    <row r="54" spans="1:14" x14ac:dyDescent="0.2">
      <c r="A54" s="20"/>
      <c r="B54" s="20"/>
      <c r="C54" s="20"/>
      <c r="D54" s="20"/>
      <c r="E54" s="21"/>
      <c r="F54" s="21"/>
      <c r="G54" s="21"/>
      <c r="H54" s="21"/>
      <c r="I54" s="21"/>
      <c r="J54" s="21"/>
      <c r="K54" s="21"/>
      <c r="L54" s="21"/>
      <c r="M54" s="21"/>
      <c r="N54" s="14"/>
    </row>
    <row r="55" spans="1:14" x14ac:dyDescent="0.2">
      <c r="B55" s="20"/>
    </row>
    <row r="56" spans="1:14" x14ac:dyDescent="0.2">
      <c r="B56" s="20"/>
    </row>
  </sheetData>
  <mergeCells count="32">
    <mergeCell ref="K11:N13"/>
    <mergeCell ref="E51:H51"/>
    <mergeCell ref="G53:I53"/>
    <mergeCell ref="A15:A18"/>
    <mergeCell ref="D15:D18"/>
    <mergeCell ref="C15:C18"/>
    <mergeCell ref="B15:B18"/>
    <mergeCell ref="B50:H50"/>
    <mergeCell ref="H15:H18"/>
    <mergeCell ref="B30:H30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  <mergeCell ref="I17:I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9 ост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9 ост'!Область_печати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2015-07-27T11:43:22Z</cp:lastPrinted>
  <dcterms:created xsi:type="dcterms:W3CDTF">2003-01-28T12:33:10Z</dcterms:created>
  <dcterms:modified xsi:type="dcterms:W3CDTF">2016-02-01T11:10:15Z</dcterms:modified>
</cp:coreProperties>
</file>