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348" activeTab="0"/>
  </bookViews>
  <sheets>
    <sheet name="Сводный сметный расчет" sheetId="1" r:id="rId1"/>
  </sheets>
  <definedNames>
    <definedName name="_xlnm.Print_Titles" localSheetId="0">'Сводный сметный расчет'!$22:$22</definedName>
  </definedNames>
  <calcPr fullCalcOnLoad="1" fullPrecision="0"/>
</workbook>
</file>

<file path=xl/sharedStrings.xml><?xml version="1.0" encoding="utf-8"?>
<sst xmlns="http://schemas.openxmlformats.org/spreadsheetml/2006/main" count="37" uniqueCount="36">
  <si>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</si>
  <si>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</si>
  <si>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</si>
  <si>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</si>
  <si>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</si>
  <si>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</si>
  <si>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</si>
  <si>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</si>
  <si>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</si>
  <si>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</si>
  <si>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</si>
  <si>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</si>
  <si>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</si>
  <si>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</si>
  <si>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</si>
  <si>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</si>
  <si>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02-01</t>
  </si>
  <si>
    <t>Капитальный ремонт многоквартирного дома расположенного по адресу: Томская область, г. Колпашево, пер. Юбилейный, дом № 5. Капитальный ремонт крыши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</si>
  <si>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</si>
  <si>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</si>
  <si>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</si>
  <si>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</si>
  <si>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</si>
  <si>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</si>
  <si>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</si>
  <si>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</si>
  <si>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</si>
  <si>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Фонд "Региональный Фонд капитального ремонта многоквартирных домов Томской области"</t>
  </si>
  <si>
    <t>СВОДНЫЙ СМЕТНЫЙ РАСЧЕТ СТОИМОСТИ КАПИТАЛЬНОГО РЕМОНТА</t>
  </si>
  <si>
    <t>Составлена в ценах по состоянию на 3кв. 2015г.</t>
  </si>
  <si>
    <t>НДС - 18%</t>
  </si>
  <si>
    <t>Итого с учетом : нередвиденные затраты</t>
  </si>
  <si>
    <t>Директор __________________________________</t>
  </si>
  <si>
    <t>Сметчик __________________________________</t>
  </si>
  <si>
    <r>
      <t xml:space="preserve">Сводный сметный расчет в сумме </t>
    </r>
    <r>
      <rPr>
        <b/>
        <sz val="10"/>
        <rFont val="Times New Roman"/>
        <family val="1"/>
      </rPr>
      <t>2 739 150.47</t>
    </r>
    <r>
      <rPr>
        <sz val="10"/>
        <rFont val="Times New Roman"/>
        <family val="1"/>
      </rPr>
      <t xml:space="preserve"> руб.</t>
    </r>
  </si>
  <si>
    <t>"Утвержден" «    »________________2016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</si>
</sst>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0"/>
    <numFmt numFmtId="171" formatCode="0.00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0.5"/>
      <name val="Times New Roman"/>
      <family val="1"/>
    </font>
    <font>
      <sz val="10"/>
      <name val="Times New Roman Cyr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 vertical="top"/>
    </xf>
    <xf numFmtId="0" fontId="1" fillId="0" borderId="0" xfId="0" applyFont="1" applyBorder="1" applyAlignment="1">
      <alignment vertical="center"/>
    </xf>
    <xf numFmtId="49" fontId="1" fillId="0" borderId="12" xfId="0" applyNumberFormat="1" applyFont="1" applyBorder="1" applyAlignment="1">
      <alignment horizontal="left" vertical="top"/>
    </xf>
    <xf numFmtId="0" fontId="4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top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49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52" applyFont="1">
      <alignment/>
      <protection/>
    </xf>
    <xf numFmtId="49" fontId="5" fillId="0" borderId="0" xfId="52" applyNumberFormat="1" applyFont="1" applyAlignment="1">
      <alignment horizontal="left" vertical="top"/>
      <protection/>
    </xf>
    <xf numFmtId="0" fontId="5" fillId="0" borderId="0" xfId="52" applyFont="1" applyAlignment="1">
      <alignment/>
      <protection/>
    </xf>
    <xf numFmtId="49" fontId="5" fillId="0" borderId="0" xfId="52" applyNumberFormat="1" applyFont="1" applyFill="1" applyBorder="1" applyAlignment="1">
      <alignment horizontal="left" vertical="top"/>
      <protection/>
    </xf>
    <xf numFmtId="0" fontId="5" fillId="0" borderId="0" xfId="52" applyFont="1" applyBorder="1" applyAlignment="1">
      <alignment horizontal="left"/>
      <protection/>
    </xf>
    <xf numFmtId="0" fontId="5" fillId="0" borderId="0" xfId="52" applyFont="1" applyAlignment="1">
      <alignment horizontal="left" vertical="top"/>
      <protection/>
    </xf>
    <xf numFmtId="0" fontId="5" fillId="0" borderId="0" xfId="52" applyFont="1" applyAlignment="1">
      <alignment horizontal="right" vertical="top"/>
      <protection/>
    </xf>
    <xf numFmtId="0" fontId="5" fillId="0" borderId="0" xfId="52" applyFont="1" applyBorder="1" applyAlignment="1">
      <alignment/>
      <protection/>
    </xf>
    <xf numFmtId="0" fontId="5" fillId="0" borderId="0" xfId="52" applyFont="1" applyBorder="1">
      <alignment/>
      <protection/>
    </xf>
    <xf numFmtId="0" fontId="5" fillId="0" borderId="0" xfId="52" applyFont="1" applyAlignment="1">
      <alignment horizontal="left"/>
      <protection/>
    </xf>
    <xf numFmtId="0" fontId="7" fillId="0" borderId="0" xfId="52" applyFont="1" applyBorder="1" applyAlignment="1">
      <alignment horizontal="left" wrapText="1"/>
      <protection/>
    </xf>
    <xf numFmtId="49" fontId="5" fillId="0" borderId="0" xfId="52" applyNumberFormat="1" applyFont="1" applyAlignment="1">
      <alignment horizontal="left" vertical="top" wrapText="1"/>
      <protection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vertical="top"/>
    </xf>
    <xf numFmtId="2" fontId="1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center"/>
    </xf>
    <xf numFmtId="0" fontId="5" fillId="0" borderId="0" xfId="52" applyFont="1" applyAlignment="1">
      <alignment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ъектный сметный расч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showGridLines="0" tabSelected="1" zoomScalePageLayoutView="0" workbookViewId="0" topLeftCell="A7">
      <selection activeCell="A24" sqref="A24"/>
    </sheetView>
  </sheetViews>
  <sheetFormatPr defaultColWidth="9.125" defaultRowHeight="12.75"/>
  <cols>
    <col min="1" max="1" width="5.00390625" style="1" customWidth="1"/>
    <col min="2" max="2" width="17.875" style="2" customWidth="1"/>
    <col min="3" max="3" width="48.50390625" style="2" customWidth="1"/>
    <col min="4" max="4" width="12.50390625" style="9" customWidth="1"/>
    <col min="5" max="5" width="13.00390625" style="9" customWidth="1"/>
    <col min="6" max="6" width="13.50390625" style="9" customWidth="1"/>
    <col min="7" max="7" width="12.50390625" style="9" customWidth="1"/>
    <col min="8" max="8" width="13.50390625" style="9" customWidth="1"/>
    <col min="9" max="16384" width="9.125" style="5" customWidth="1"/>
  </cols>
  <sheetData>
    <row r="1" spans="4:8" ht="12.75">
      <c r="D1" s="3"/>
      <c r="E1" s="3"/>
      <c r="F1" s="3"/>
      <c r="G1" s="3"/>
      <c r="H1" s="4" t="s">
        <v>5</v>
      </c>
    </row>
    <row r="2" spans="2:8" ht="12.75">
      <c r="B2" s="2" t="s">
        <v>6</v>
      </c>
      <c r="C2" s="6"/>
      <c r="D2" s="7" t="s">
        <v>27</v>
      </c>
      <c r="E2" s="7"/>
      <c r="F2" s="7"/>
      <c r="G2" s="7"/>
      <c r="H2" s="3"/>
    </row>
    <row r="3" spans="4:8" ht="12.75">
      <c r="D3" s="8" t="s">
        <v>7</v>
      </c>
      <c r="F3" s="3"/>
      <c r="G3" s="3"/>
      <c r="H3" s="3"/>
    </row>
    <row r="4" spans="2:8" ht="12.75">
      <c r="B4" s="2" t="s">
        <v>35</v>
      </c>
      <c r="C4" s="10"/>
      <c r="D4" s="3"/>
      <c r="E4" s="8"/>
      <c r="F4" s="3"/>
      <c r="G4" s="3"/>
      <c r="H4" s="3"/>
    </row>
    <row r="5" spans="4:8" ht="12.75">
      <c r="D5" s="3"/>
      <c r="E5" s="8"/>
      <c r="F5" s="3"/>
      <c r="G5" s="3"/>
      <c r="H5" s="3"/>
    </row>
    <row r="6" spans="2:8" ht="12.75">
      <c r="B6" s="2" t="s">
        <v>34</v>
      </c>
      <c r="D6" s="3"/>
      <c r="E6" s="8"/>
      <c r="F6" s="3"/>
      <c r="G6" s="3"/>
      <c r="H6" s="3"/>
    </row>
    <row r="7" spans="2:8" ht="12.75">
      <c r="B7" s="2" t="s">
        <v>11</v>
      </c>
      <c r="D7" s="3"/>
      <c r="E7" s="3"/>
      <c r="F7" s="3"/>
      <c r="G7" s="3"/>
      <c r="H7" s="3"/>
    </row>
    <row r="8" spans="3:8" ht="12.75">
      <c r="C8" s="6"/>
      <c r="D8" s="7"/>
      <c r="E8" s="11"/>
      <c r="F8" s="7"/>
      <c r="G8" s="7"/>
      <c r="H8" s="3"/>
    </row>
    <row r="9" spans="4:8" ht="12.75">
      <c r="D9" s="8" t="s">
        <v>8</v>
      </c>
      <c r="F9" s="3"/>
      <c r="G9" s="3"/>
      <c r="H9" s="3"/>
    </row>
    <row r="10" spans="4:8" ht="12.75">
      <c r="D10" s="3"/>
      <c r="E10" s="8"/>
      <c r="F10" s="3"/>
      <c r="G10" s="3"/>
      <c r="H10" s="3"/>
    </row>
    <row r="11" spans="7:8" ht="12.75">
      <c r="G11" s="3"/>
      <c r="H11" s="3"/>
    </row>
    <row r="12" spans="4:8" ht="12.75">
      <c r="D12" s="12" t="s">
        <v>28</v>
      </c>
      <c r="F12" s="3"/>
      <c r="G12" s="3"/>
      <c r="H12" s="3"/>
    </row>
    <row r="13" spans="4:8" ht="12.75">
      <c r="D13" s="13"/>
      <c r="F13" s="3"/>
      <c r="G13" s="3"/>
      <c r="H13" s="3"/>
    </row>
    <row r="14" spans="2:9" ht="12.75">
      <c r="B14" s="54" t="s">
        <v>17</v>
      </c>
      <c r="C14" s="54"/>
      <c r="D14" s="54"/>
      <c r="E14" s="54"/>
      <c r="F14" s="54"/>
      <c r="G14" s="54"/>
      <c r="H14" s="54"/>
      <c r="I14" s="22"/>
    </row>
    <row r="15" spans="2:8" ht="12.75">
      <c r="B15" s="23"/>
      <c r="C15" s="23"/>
      <c r="D15" s="24" t="s">
        <v>0</v>
      </c>
      <c r="E15" s="25"/>
      <c r="F15" s="26"/>
      <c r="G15" s="26"/>
      <c r="H15" s="26"/>
    </row>
    <row r="16" ht="12.75">
      <c r="H16" s="3"/>
    </row>
    <row r="17" spans="2:8" ht="12.75">
      <c r="B17" s="2" t="s">
        <v>29</v>
      </c>
      <c r="D17" s="13"/>
      <c r="E17" s="3"/>
      <c r="F17" s="3"/>
      <c r="G17" s="3"/>
      <c r="H17" s="3"/>
    </row>
    <row r="18" spans="1:8" ht="12.75" customHeight="1">
      <c r="A18" s="58" t="s">
        <v>1</v>
      </c>
      <c r="B18" s="59" t="s">
        <v>9</v>
      </c>
      <c r="C18" s="59" t="s">
        <v>10</v>
      </c>
      <c r="D18" s="60" t="s">
        <v>13</v>
      </c>
      <c r="E18" s="60"/>
      <c r="F18" s="60"/>
      <c r="G18" s="60"/>
      <c r="H18" s="58" t="s">
        <v>14</v>
      </c>
    </row>
    <row r="19" spans="1:8" ht="12.75">
      <c r="A19" s="58"/>
      <c r="B19" s="59"/>
      <c r="C19" s="59"/>
      <c r="D19" s="58" t="s">
        <v>12</v>
      </c>
      <c r="E19" s="58" t="s">
        <v>2</v>
      </c>
      <c r="F19" s="58" t="s">
        <v>3</v>
      </c>
      <c r="G19" s="58" t="s">
        <v>4</v>
      </c>
      <c r="H19" s="58"/>
    </row>
    <row r="20" spans="1:8" ht="12.75">
      <c r="A20" s="58"/>
      <c r="B20" s="59"/>
      <c r="C20" s="59"/>
      <c r="D20" s="58"/>
      <c r="E20" s="58"/>
      <c r="F20" s="58"/>
      <c r="G20" s="58"/>
      <c r="H20" s="58"/>
    </row>
    <row r="21" spans="1:8" ht="12.75">
      <c r="A21" s="58"/>
      <c r="B21" s="59"/>
      <c r="C21" s="59"/>
      <c r="D21" s="58"/>
      <c r="E21" s="58"/>
      <c r="F21" s="58"/>
      <c r="G21" s="58"/>
      <c r="H21" s="58"/>
    </row>
    <row r="22" spans="1:8" ht="12.75">
      <c r="A22" s="14">
        <v>1</v>
      </c>
      <c r="B22" s="15">
        <v>2</v>
      </c>
      <c r="C22" s="15">
        <v>3</v>
      </c>
      <c r="D22" s="14">
        <v>4</v>
      </c>
      <c r="E22" s="14">
        <v>5</v>
      </c>
      <c r="F22" s="14">
        <v>6</v>
      </c>
      <c r="G22" s="14">
        <v>7</v>
      </c>
      <c r="H22" s="14">
        <v>8</v>
      </c>
    </row>
    <row r="23" spans="1:8" ht="12.75" customHeight="1">
      <c r="A23" s="63" t="s">
        <v>15</v>
      </c>
      <c r="B23" s="64"/>
      <c r="C23" s="64"/>
      <c r="D23" s="64"/>
      <c r="E23" s="64"/>
      <c r="F23" s="64"/>
      <c r="G23" s="64"/>
      <c r="H23" s="64"/>
    </row>
    <row r="24" spans="1:8" ht="52.5">
      <c r="A24" s="16">
        <v>1</v>
      </c>
      <c r="B24" s="17" t="s">
        <v>16</v>
      </c>
      <c r="C24" s="17" t="s">
        <v>17</v>
      </c>
      <c r="D24" s="19">
        <v>2196.41</v>
      </c>
      <c r="E24" s="19">
        <v>79.39</v>
      </c>
      <c r="F24" s="18"/>
      <c r="G24" s="18"/>
      <c r="H24" s="46">
        <f>E24+D24</f>
        <v>2275.8</v>
      </c>
    </row>
    <row r="25" spans="1:8" ht="12.75">
      <c r="A25" s="20"/>
      <c r="B25" s="21"/>
      <c r="C25" s="17" t="s">
        <v>18</v>
      </c>
      <c r="D25" s="19">
        <v>2196.41</v>
      </c>
      <c r="E25" s="19">
        <v>79.39</v>
      </c>
      <c r="F25" s="18"/>
      <c r="G25" s="18"/>
      <c r="H25" s="46">
        <f>H24</f>
        <v>2275.8</v>
      </c>
    </row>
    <row r="26" spans="1:8" ht="12.75">
      <c r="A26" s="63" t="s">
        <v>19</v>
      </c>
      <c r="B26" s="64"/>
      <c r="C26" s="64"/>
      <c r="D26" s="64"/>
      <c r="E26" s="64"/>
      <c r="F26" s="64"/>
      <c r="G26" s="64"/>
      <c r="H26" s="64"/>
    </row>
    <row r="27" spans="1:8" ht="26.25">
      <c r="A27" s="16">
        <v>2</v>
      </c>
      <c r="B27" s="17" t="s">
        <v>20</v>
      </c>
      <c r="C27" s="17" t="s">
        <v>21</v>
      </c>
      <c r="D27" s="46">
        <f>D25*0.02</f>
        <v>43.93</v>
      </c>
      <c r="E27" s="46">
        <f>E25*0.02</f>
        <v>1.59</v>
      </c>
      <c r="F27" s="46"/>
      <c r="G27" s="46"/>
      <c r="H27" s="46">
        <f>H25*0.02</f>
        <v>45.52</v>
      </c>
    </row>
    <row r="28" spans="1:8" ht="12.75">
      <c r="A28" s="20"/>
      <c r="B28" s="21"/>
      <c r="C28" s="17" t="s">
        <v>22</v>
      </c>
      <c r="D28" s="46">
        <f>D27</f>
        <v>43.93</v>
      </c>
      <c r="E28" s="46">
        <f>E27</f>
        <v>1.59</v>
      </c>
      <c r="F28" s="46"/>
      <c r="G28" s="46"/>
      <c r="H28" s="46">
        <f>H27</f>
        <v>45.52</v>
      </c>
    </row>
    <row r="29" spans="1:8" ht="12.75">
      <c r="A29" s="20"/>
      <c r="B29" s="21"/>
      <c r="C29" s="17" t="s">
        <v>31</v>
      </c>
      <c r="D29" s="46">
        <f>D28+D25</f>
        <v>2240.34</v>
      </c>
      <c r="E29" s="46">
        <f>E28+E25</f>
        <v>80.98</v>
      </c>
      <c r="F29" s="46"/>
      <c r="G29" s="46"/>
      <c r="H29" s="46">
        <f>H28+H25</f>
        <v>2321.32</v>
      </c>
    </row>
    <row r="30" spans="1:8" ht="12.75">
      <c r="A30" s="63" t="s">
        <v>23</v>
      </c>
      <c r="B30" s="64"/>
      <c r="C30" s="64"/>
      <c r="D30" s="64"/>
      <c r="E30" s="64"/>
      <c r="F30" s="64"/>
      <c r="G30" s="64"/>
      <c r="H30" s="64"/>
    </row>
    <row r="31" spans="1:8" ht="26.25">
      <c r="A31" s="16">
        <v>3</v>
      </c>
      <c r="B31" s="17" t="s">
        <v>24</v>
      </c>
      <c r="C31" s="17" t="s">
        <v>30</v>
      </c>
      <c r="D31" s="46">
        <f>D29*0.18</f>
        <v>403.26</v>
      </c>
      <c r="E31" s="19">
        <v>14.58</v>
      </c>
      <c r="F31" s="18"/>
      <c r="G31" s="19"/>
      <c r="H31" s="46">
        <f>H29*0.18</f>
        <v>417.84</v>
      </c>
    </row>
    <row r="32" spans="1:8" ht="12.75">
      <c r="A32" s="20"/>
      <c r="B32" s="21"/>
      <c r="C32" s="17" t="s">
        <v>25</v>
      </c>
      <c r="D32" s="46">
        <f>D31</f>
        <v>403.26</v>
      </c>
      <c r="E32" s="19">
        <v>14.58</v>
      </c>
      <c r="F32" s="18"/>
      <c r="G32" s="19"/>
      <c r="H32" s="46">
        <f>H31</f>
        <v>417.84</v>
      </c>
    </row>
    <row r="33" spans="1:8" ht="12.75">
      <c r="A33" s="20"/>
      <c r="B33" s="21"/>
      <c r="C33" s="17" t="s">
        <v>26</v>
      </c>
      <c r="D33" s="46">
        <f>D32+D29</f>
        <v>2643.6</v>
      </c>
      <c r="E33" s="46">
        <f>E32+E29</f>
        <v>95.56</v>
      </c>
      <c r="F33" s="46"/>
      <c r="G33" s="46"/>
      <c r="H33" s="46">
        <f>H32+H29</f>
        <v>2739.16</v>
      </c>
    </row>
    <row r="35" spans="2:9" ht="12.75">
      <c r="B35" s="62" t="s">
        <v>32</v>
      </c>
      <c r="C35" s="62"/>
      <c r="D35" s="62"/>
      <c r="E35" s="62"/>
      <c r="F35" s="62"/>
      <c r="G35" s="62"/>
      <c r="H35" s="62"/>
      <c r="I35" s="62"/>
    </row>
    <row r="36" spans="1:9" ht="13.5">
      <c r="A36" s="27"/>
      <c r="B36" s="61"/>
      <c r="C36" s="62"/>
      <c r="D36" s="62"/>
      <c r="E36" s="62"/>
      <c r="F36" s="62"/>
      <c r="G36" s="62"/>
      <c r="H36" s="62"/>
      <c r="I36" s="62"/>
    </row>
    <row r="37" spans="2:9" ht="12.75">
      <c r="B37" s="52" t="s">
        <v>33</v>
      </c>
      <c r="C37" s="53"/>
      <c r="D37" s="52"/>
      <c r="E37" s="52"/>
      <c r="F37" s="52"/>
      <c r="G37" s="52"/>
      <c r="H37" s="52"/>
      <c r="I37" s="52"/>
    </row>
    <row r="38" spans="1:3" ht="13.5">
      <c r="A38" s="31"/>
      <c r="C38" s="51"/>
    </row>
    <row r="39" spans="1:8" s="30" customFormat="1" ht="13.5">
      <c r="A39" s="31"/>
      <c r="B39" s="32"/>
      <c r="C39" s="32"/>
      <c r="D39" s="33"/>
      <c r="E39" s="34"/>
      <c r="F39" s="35"/>
      <c r="G39" s="36"/>
      <c r="H39" s="36"/>
    </row>
    <row r="40" spans="1:8" ht="13.5">
      <c r="A40" s="34"/>
      <c r="B40" s="38"/>
      <c r="C40" s="55"/>
      <c r="D40" s="56"/>
      <c r="E40" s="39"/>
      <c r="F40" s="40"/>
      <c r="G40" s="41"/>
      <c r="H40" s="41"/>
    </row>
    <row r="41" spans="1:12" s="30" customFormat="1" ht="13.5">
      <c r="A41" s="1"/>
      <c r="B41" s="2"/>
      <c r="C41" s="2"/>
      <c r="D41" s="9"/>
      <c r="E41" s="9"/>
      <c r="F41" s="9"/>
      <c r="G41" s="9"/>
      <c r="H41" s="9"/>
      <c r="I41" s="37"/>
      <c r="J41" s="37"/>
      <c r="K41" s="31"/>
      <c r="L41" s="31"/>
    </row>
    <row r="42" spans="1:12" s="30" customFormat="1" ht="13.5">
      <c r="A42" s="31"/>
      <c r="B42" s="32"/>
      <c r="C42" s="32"/>
      <c r="D42" s="33"/>
      <c r="E42" s="34"/>
      <c r="F42" s="35"/>
      <c r="G42" s="36"/>
      <c r="H42" s="36"/>
      <c r="I42" s="37"/>
      <c r="J42" s="37"/>
      <c r="K42" s="31"/>
      <c r="L42" s="31"/>
    </row>
    <row r="43" spans="1:12" s="30" customFormat="1" ht="13.5">
      <c r="A43" s="31"/>
      <c r="B43" s="32"/>
      <c r="C43" s="42"/>
      <c r="D43" s="43"/>
      <c r="E43" s="43"/>
      <c r="F43" s="44"/>
      <c r="G43" s="44"/>
      <c r="H43" s="36"/>
      <c r="I43" s="41"/>
      <c r="J43" s="41"/>
      <c r="K43" s="34"/>
      <c r="L43" s="34"/>
    </row>
    <row r="44" spans="1:8" ht="13.5">
      <c r="A44" s="31"/>
      <c r="B44" s="32"/>
      <c r="C44" s="42"/>
      <c r="D44" s="43"/>
      <c r="E44" s="43"/>
      <c r="F44" s="57"/>
      <c r="G44" s="57"/>
      <c r="H44" s="57"/>
    </row>
    <row r="45" spans="1:12" s="30" customFormat="1" ht="13.5">
      <c r="A45" s="31"/>
      <c r="B45" s="32"/>
      <c r="C45" s="42"/>
      <c r="D45" s="43"/>
      <c r="E45" s="43"/>
      <c r="F45" s="47"/>
      <c r="G45" s="44"/>
      <c r="H45" s="44"/>
      <c r="I45" s="37"/>
      <c r="J45" s="37"/>
      <c r="K45" s="31"/>
      <c r="L45" s="31"/>
    </row>
    <row r="46" spans="2:12" s="30" customFormat="1" ht="13.5">
      <c r="B46" s="28"/>
      <c r="C46" s="29"/>
      <c r="D46" s="45"/>
      <c r="E46" s="45"/>
      <c r="F46" s="48"/>
      <c r="G46" s="29"/>
      <c r="H46" s="29"/>
      <c r="I46" s="37"/>
      <c r="J46" s="37"/>
      <c r="K46" s="31"/>
      <c r="L46" s="31"/>
    </row>
    <row r="47" spans="1:12" s="30" customFormat="1" ht="13.5">
      <c r="A47" s="27"/>
      <c r="B47" s="28"/>
      <c r="C47" s="29"/>
      <c r="D47" s="45"/>
      <c r="E47" s="45"/>
      <c r="F47" s="49"/>
      <c r="G47" s="45"/>
      <c r="H47" s="45"/>
      <c r="I47" s="37"/>
      <c r="J47" s="37"/>
      <c r="K47" s="31"/>
      <c r="L47" s="31"/>
    </row>
    <row r="48" spans="1:12" s="30" customFormat="1" ht="13.5">
      <c r="A48" s="1"/>
      <c r="B48" s="2"/>
      <c r="C48" s="2"/>
      <c r="D48" s="9"/>
      <c r="E48" s="9"/>
      <c r="F48" s="50"/>
      <c r="G48" s="9"/>
      <c r="H48" s="9"/>
      <c r="I48" s="37"/>
      <c r="J48" s="37"/>
      <c r="K48" s="31"/>
      <c r="L48" s="31"/>
    </row>
    <row r="49" spans="1:10" s="30" customFormat="1" ht="13.5">
      <c r="A49" s="1"/>
      <c r="B49" s="2"/>
      <c r="C49" s="2"/>
      <c r="D49" s="9"/>
      <c r="E49" s="9"/>
      <c r="F49" s="9"/>
      <c r="G49" s="9"/>
      <c r="H49" s="9"/>
      <c r="I49" s="45"/>
      <c r="J49" s="45"/>
    </row>
    <row r="50" spans="1:8" s="30" customFormat="1" ht="13.5">
      <c r="A50" s="1"/>
      <c r="B50" s="2"/>
      <c r="C50" s="2"/>
      <c r="D50" s="9"/>
      <c r="E50" s="9"/>
      <c r="F50" s="9"/>
      <c r="G50" s="9"/>
      <c r="H50" s="9"/>
    </row>
  </sheetData>
  <sheetProtection/>
  <mergeCells count="17">
    <mergeCell ref="B36:I36"/>
    <mergeCell ref="F19:F21"/>
    <mergeCell ref="G19:G21"/>
    <mergeCell ref="A26:H26"/>
    <mergeCell ref="A30:H30"/>
    <mergeCell ref="A23:H23"/>
    <mergeCell ref="B35:I35"/>
    <mergeCell ref="B14:H14"/>
    <mergeCell ref="C40:D40"/>
    <mergeCell ref="F44:H44"/>
    <mergeCell ref="H18:H21"/>
    <mergeCell ref="A18:A21"/>
    <mergeCell ref="B18:B21"/>
    <mergeCell ref="C18:C21"/>
    <mergeCell ref="D19:D21"/>
    <mergeCell ref="D18:G18"/>
    <mergeCell ref="E19:E21"/>
  </mergeCells>
  <printOptions/>
  <pageMargins left="0.7874015748031497" right="0.3937007874015748" top="0.7874015748031497" bottom="0.4724409448818898" header="0.2362204724409449" footer="0.2362204724409449"/>
  <pageSetup fitToHeight="0" fitToWidth="1" horizontalDpi="600" verticalDpi="600" orientation="landscape" paperSize="9" r:id="rId1"/>
  <headerFooter alignWithMargins="0">
    <oddHeader>&amp;LГранд-СМЕТА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 Басов</dc:creator>
  <cp:keywords/>
  <dc:description/>
  <cp:lastModifiedBy>Сафьянова Любовь Александровна</cp:lastModifiedBy>
  <cp:lastPrinted>2015-11-24T08:44:29Z</cp:lastPrinted>
  <dcterms:created xsi:type="dcterms:W3CDTF">2002-03-25T05:35:56Z</dcterms:created>
  <dcterms:modified xsi:type="dcterms:W3CDTF">2016-02-11T09:10:21Z</dcterms:modified>
  <cp:category/>
  <cp:version/>
  <cp:contentType/>
  <cp:contentStatus/>
</cp:coreProperties>
</file>