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<sst xmlns="http://schemas.openxmlformats.org/spreadsheetml/2006/main" count="39" uniqueCount="39">
  <si>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</si>
  <si>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</si>
  <si>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</si>
  <si>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</si>
  <si>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</si>
  <si>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</si>
  <si>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</si>
  <si>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</si>
  <si>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</si>
  <si>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</si>
  <si>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</si>
  <si>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</si>
  <si>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</si>
  <si>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</si>
  <si>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</si>
  <si>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</si>
  <si>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</si>
  <si>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</si>
  <si>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</si>
  <si>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</si>
  <si>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</si>
  <si>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</si>
  <si>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</si>
  <si>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</si>
  <si>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</si>
  <si>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</si>
  <si>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</si>
  <si>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</si>
  <si>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</si>
  <si>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</si>
  <si>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</si>
  <si>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Капитальный ремонт многоквартирного дома по адресу: Томская область, г. Кедровый, 1 микрорайон, дом № 6. Капитальный ремонт крыши</t>
  </si>
  <si>
    <t>СВОДНЫЙ СМЕТНЫЙ РАСЧЕТ СТОИМОСТИ КАПИТАЛЬНОГО РЕМОНТА</t>
  </si>
  <si>
    <t>Заказчик</t>
  </si>
  <si>
    <t>Составлена в ценах по состоянию на 2 кв. 2015 г.</t>
  </si>
  <si>
    <t>Капитальный ремонт многоквартирного дома по адресу:
Томская область, г. Кедровый, 1 микрорайон, дом № 6. Капитальный ремонт крыши</t>
  </si>
  <si>
    <t xml:space="preserve">Составил инженер-сметчик </t>
  </si>
  <si>
    <t xml:space="preserve">НДС - 18% </t>
  </si>
  <si>
    <t>Сводный сметный расчет в сумме 4 692 504.21 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</si>
</sst>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9">
    <font>
      <sz val="10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Times New Roman Cyr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left" vertical="top"/>
      <protection/>
    </xf>
    <xf numFmtId="49" fontId="1" fillId="0" borderId="0" xfId="52" applyNumberFormat="1" applyFont="1" applyFill="1" applyBorder="1" applyAlignment="1">
      <alignment horizontal="left" vertical="top"/>
      <protection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left" vertical="top"/>
      <protection/>
    </xf>
    <xf numFmtId="0" fontId="1" fillId="0" borderId="0" xfId="52" applyFont="1" applyAlignment="1">
      <alignment horizontal="right" vertical="top"/>
      <protection/>
    </xf>
    <xf numFmtId="0" fontId="1" fillId="0" borderId="0" xfId="0" applyFont="1" applyAlignment="1">
      <alignment horizontal="right" vertical="top"/>
    </xf>
    <xf numFmtId="0" fontId="1" fillId="0" borderId="0" xfId="52" applyFont="1" applyBorder="1" applyAlignme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Border="1">
      <alignment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 wrapText="1"/>
      <protection/>
    </xf>
    <xf numFmtId="49" fontId="1" fillId="0" borderId="0" xfId="52" applyNumberFormat="1" applyFont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0" xfId="52" applyFont="1" applyAlignment="1">
      <alignment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zoomScalePageLayoutView="0" workbookViewId="0" topLeftCell="A1">
      <selection activeCell="L35" sqref="L35"/>
    </sheetView>
  </sheetViews>
  <sheetFormatPr defaultColWidth="9.00390625" defaultRowHeight="12.75"/>
  <cols>
    <col min="1" max="1" width="5.00390625" style="3" customWidth="1"/>
    <col min="2" max="2" width="17.875" style="4" customWidth="1"/>
    <col min="3" max="3" width="48.375" style="4" customWidth="1"/>
    <col min="4" max="4" width="12.375" style="14" customWidth="1"/>
    <col min="5" max="5" width="13.00390625" style="14" customWidth="1"/>
    <col min="6" max="6" width="13.375" style="14" customWidth="1"/>
    <col min="7" max="7" width="12.625" style="14" customWidth="1"/>
    <col min="8" max="8" width="13.375" style="14" customWidth="1"/>
    <col min="9" max="16384" width="9.125" style="7" customWidth="1"/>
  </cols>
  <sheetData>
    <row r="1" spans="4:8" ht="13.5">
      <c r="D1" s="23"/>
      <c r="E1" s="23"/>
      <c r="F1" s="23"/>
      <c r="G1" s="23"/>
      <c r="H1" s="24" t="s">
        <v>5</v>
      </c>
    </row>
    <row r="2" spans="2:8" ht="13.5">
      <c r="B2" s="4" t="s">
        <v>6</v>
      </c>
      <c r="C2" s="25"/>
      <c r="D2" s="1" t="s">
        <v>30</v>
      </c>
      <c r="E2" s="1"/>
      <c r="F2" s="1"/>
      <c r="G2" s="1"/>
      <c r="H2" s="23"/>
    </row>
    <row r="3" spans="4:8" ht="13.5">
      <c r="D3" s="26" t="s">
        <v>7</v>
      </c>
      <c r="F3" s="23"/>
      <c r="G3" s="23"/>
      <c r="H3" s="23"/>
    </row>
    <row r="4" spans="2:8" ht="13.5">
      <c r="B4" s="4" t="s">
        <v>28</v>
      </c>
      <c r="C4" s="27"/>
      <c r="D4" s="23"/>
      <c r="E4" s="26"/>
      <c r="F4" s="23"/>
      <c r="G4" s="23"/>
      <c r="H4" s="23"/>
    </row>
    <row r="5" spans="4:8" ht="13.5">
      <c r="D5" s="23"/>
      <c r="E5" s="26"/>
      <c r="F5" s="23"/>
      <c r="G5" s="23"/>
      <c r="H5" s="23"/>
    </row>
    <row r="6" spans="2:8" ht="13.5">
      <c r="B6" s="4" t="s">
        <v>38</v>
      </c>
      <c r="D6" s="23"/>
      <c r="E6" s="26"/>
      <c r="F6" s="23"/>
      <c r="G6" s="23"/>
      <c r="H6" s="23"/>
    </row>
    <row r="7" spans="2:8" ht="13.5">
      <c r="B7" s="4" t="s">
        <v>11</v>
      </c>
      <c r="D7" s="23"/>
      <c r="E7" s="23"/>
      <c r="F7" s="23"/>
      <c r="G7" s="23"/>
      <c r="H7" s="23"/>
    </row>
    <row r="8" spans="3:8" ht="13.5">
      <c r="C8" s="25"/>
      <c r="D8" s="1"/>
      <c r="E8" s="28"/>
      <c r="F8" s="1"/>
      <c r="G8" s="1"/>
      <c r="H8" s="23"/>
    </row>
    <row r="9" spans="4:8" ht="13.5">
      <c r="D9" s="26" t="s">
        <v>8</v>
      </c>
      <c r="F9" s="23"/>
      <c r="G9" s="23"/>
      <c r="H9" s="23"/>
    </row>
    <row r="10" spans="4:8" ht="13.5">
      <c r="D10" s="23"/>
      <c r="E10" s="26"/>
      <c r="F10" s="23"/>
      <c r="G10" s="23"/>
      <c r="H10" s="23"/>
    </row>
    <row r="11" spans="2:8" ht="13.5">
      <c r="B11" s="4" t="s">
        <v>29</v>
      </c>
      <c r="H11" s="23"/>
    </row>
    <row r="12" spans="7:8" ht="13.5">
      <c r="G12" s="23"/>
      <c r="H12" s="23"/>
    </row>
    <row r="13" spans="4:8" ht="13.5">
      <c r="D13" s="2" t="s">
        <v>32</v>
      </c>
      <c r="F13" s="23"/>
      <c r="G13" s="23"/>
      <c r="H13" s="23"/>
    </row>
    <row r="14" spans="4:8" ht="13.5">
      <c r="D14" s="29"/>
      <c r="F14" s="23"/>
      <c r="G14" s="23"/>
      <c r="H14" s="23"/>
    </row>
    <row r="15" spans="2:8" ht="13.5">
      <c r="B15" s="30" t="s">
        <v>31</v>
      </c>
      <c r="C15" s="25"/>
      <c r="D15" s="28"/>
      <c r="E15" s="28"/>
      <c r="F15" s="1"/>
      <c r="G15" s="1"/>
      <c r="H15" s="23"/>
    </row>
    <row r="16" spans="4:8" ht="13.5">
      <c r="D16" s="26" t="s">
        <v>0</v>
      </c>
      <c r="F16" s="23"/>
      <c r="G16" s="23"/>
      <c r="H16" s="23"/>
    </row>
    <row r="17" ht="13.5">
      <c r="H17" s="23"/>
    </row>
    <row r="18" spans="2:8" ht="13.5">
      <c r="B18" s="4" t="s">
        <v>34</v>
      </c>
      <c r="D18" s="29"/>
      <c r="E18" s="23"/>
      <c r="F18" s="23"/>
      <c r="G18" s="23"/>
      <c r="H18" s="23"/>
    </row>
    <row r="19" spans="4:8" ht="13.5">
      <c r="D19" s="29"/>
      <c r="E19" s="23"/>
      <c r="F19" s="23"/>
      <c r="G19" s="23"/>
      <c r="H19" s="23"/>
    </row>
    <row r="20" spans="4:8" ht="13.5">
      <c r="D20" s="23"/>
      <c r="E20" s="23"/>
      <c r="F20" s="23"/>
      <c r="G20" s="23"/>
      <c r="H20" s="23"/>
    </row>
    <row r="21" spans="1:8" ht="12.75" customHeight="1">
      <c r="A21" s="46" t="s">
        <v>1</v>
      </c>
      <c r="B21" s="47" t="s">
        <v>9</v>
      </c>
      <c r="C21" s="47" t="s">
        <v>10</v>
      </c>
      <c r="D21" s="48" t="s">
        <v>13</v>
      </c>
      <c r="E21" s="48"/>
      <c r="F21" s="48"/>
      <c r="G21" s="48"/>
      <c r="H21" s="46" t="s">
        <v>14</v>
      </c>
    </row>
    <row r="22" spans="1:8" ht="13.5">
      <c r="A22" s="46"/>
      <c r="B22" s="47"/>
      <c r="C22" s="47"/>
      <c r="D22" s="46" t="s">
        <v>12</v>
      </c>
      <c r="E22" s="46" t="s">
        <v>2</v>
      </c>
      <c r="F22" s="46" t="s">
        <v>3</v>
      </c>
      <c r="G22" s="46" t="s">
        <v>4</v>
      </c>
      <c r="H22" s="46"/>
    </row>
    <row r="23" spans="1:8" ht="13.5">
      <c r="A23" s="46"/>
      <c r="B23" s="47"/>
      <c r="C23" s="47"/>
      <c r="D23" s="46"/>
      <c r="E23" s="46"/>
      <c r="F23" s="46"/>
      <c r="G23" s="46"/>
      <c r="H23" s="46"/>
    </row>
    <row r="24" spans="1:8" ht="13.5">
      <c r="A24" s="46"/>
      <c r="B24" s="47"/>
      <c r="C24" s="47"/>
      <c r="D24" s="46"/>
      <c r="E24" s="46"/>
      <c r="F24" s="46"/>
      <c r="G24" s="46"/>
      <c r="H24" s="46"/>
    </row>
    <row r="25" spans="1:8" ht="13.5">
      <c r="A25" s="31">
        <v>1</v>
      </c>
      <c r="B25" s="32">
        <v>2</v>
      </c>
      <c r="C25" s="32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</row>
    <row r="26" spans="1:8" ht="13.5" customHeight="1">
      <c r="A26" s="43" t="s">
        <v>15</v>
      </c>
      <c r="B26" s="44"/>
      <c r="C26" s="44"/>
      <c r="D26" s="44"/>
      <c r="E26" s="44"/>
      <c r="F26" s="44"/>
      <c r="G26" s="44"/>
      <c r="H26" s="45"/>
    </row>
    <row r="27" spans="1:8" ht="54">
      <c r="A27" s="33">
        <v>1</v>
      </c>
      <c r="B27" s="34" t="s">
        <v>16</v>
      </c>
      <c r="C27" s="34" t="s">
        <v>35</v>
      </c>
      <c r="D27" s="36">
        <v>3604.86</v>
      </c>
      <c r="E27" s="36">
        <v>274.61</v>
      </c>
      <c r="F27" s="36">
        <v>19.25</v>
      </c>
      <c r="G27" s="35"/>
      <c r="H27" s="36">
        <v>3898.72</v>
      </c>
    </row>
    <row r="28" spans="1:8" ht="13.5">
      <c r="A28" s="37"/>
      <c r="B28" s="38"/>
      <c r="C28" s="34" t="s">
        <v>17</v>
      </c>
      <c r="D28" s="36">
        <v>3604.86</v>
      </c>
      <c r="E28" s="36">
        <v>274.61</v>
      </c>
      <c r="F28" s="36">
        <v>19.25</v>
      </c>
      <c r="G28" s="35"/>
      <c r="H28" s="36">
        <v>3898.72</v>
      </c>
    </row>
    <row r="29" spans="1:8" ht="13.5">
      <c r="A29" s="37"/>
      <c r="B29" s="38"/>
      <c r="C29" s="34" t="s">
        <v>18</v>
      </c>
      <c r="D29" s="36">
        <v>3604.86</v>
      </c>
      <c r="E29" s="36">
        <v>274.61</v>
      </c>
      <c r="F29" s="36">
        <v>19.25</v>
      </c>
      <c r="G29" s="36"/>
      <c r="H29" s="36">
        <f>D29+E29+F29</f>
        <v>3898.72</v>
      </c>
    </row>
    <row r="30" spans="1:8" ht="13.5" customHeight="1">
      <c r="A30" s="43" t="s">
        <v>19</v>
      </c>
      <c r="B30" s="44"/>
      <c r="C30" s="44"/>
      <c r="D30" s="44"/>
      <c r="E30" s="44"/>
      <c r="F30" s="44"/>
      <c r="G30" s="44"/>
      <c r="H30" s="45"/>
    </row>
    <row r="31" spans="1:8" ht="27">
      <c r="A31" s="33">
        <v>2</v>
      </c>
      <c r="B31" s="34" t="s">
        <v>20</v>
      </c>
      <c r="C31" s="34" t="s">
        <v>21</v>
      </c>
      <c r="D31" s="36">
        <v>72.1</v>
      </c>
      <c r="E31" s="36">
        <v>5.49</v>
      </c>
      <c r="F31" s="39">
        <f>F29*2%</f>
        <v>0.39</v>
      </c>
      <c r="G31" s="36"/>
      <c r="H31" s="39">
        <f>H29*2%</f>
        <v>77.97</v>
      </c>
    </row>
    <row r="32" spans="1:8" ht="13.5">
      <c r="A32" s="37"/>
      <c r="B32" s="38"/>
      <c r="C32" s="34" t="s">
        <v>22</v>
      </c>
      <c r="D32" s="36">
        <v>72.1</v>
      </c>
      <c r="E32" s="36">
        <v>5.49</v>
      </c>
      <c r="F32" s="36">
        <f>F31</f>
        <v>0.39</v>
      </c>
      <c r="G32" s="36"/>
      <c r="H32" s="36">
        <f>H31</f>
        <v>77.97</v>
      </c>
    </row>
    <row r="33" spans="1:8" ht="13.5">
      <c r="A33" s="37"/>
      <c r="B33" s="38"/>
      <c r="C33" s="34" t="s">
        <v>23</v>
      </c>
      <c r="D33" s="36">
        <v>3676.96</v>
      </c>
      <c r="E33" s="36">
        <v>280.1</v>
      </c>
      <c r="F33" s="39">
        <f>F29+F31</f>
        <v>19.64</v>
      </c>
      <c r="G33" s="36"/>
      <c r="H33" s="39">
        <f>D33+E33+F33</f>
        <v>3976.7</v>
      </c>
    </row>
    <row r="34" spans="1:8" ht="13.5" customHeight="1">
      <c r="A34" s="43" t="s">
        <v>24</v>
      </c>
      <c r="B34" s="44"/>
      <c r="C34" s="44"/>
      <c r="D34" s="44"/>
      <c r="E34" s="44"/>
      <c r="F34" s="44"/>
      <c r="G34" s="44"/>
      <c r="H34" s="45"/>
    </row>
    <row r="35" spans="1:8" ht="27">
      <c r="A35" s="33">
        <v>3</v>
      </c>
      <c r="B35" s="34" t="s">
        <v>25</v>
      </c>
      <c r="C35" s="34" t="s">
        <v>37</v>
      </c>
      <c r="D35" s="36">
        <v>661.85</v>
      </c>
      <c r="E35" s="36">
        <v>50.42</v>
      </c>
      <c r="F35" s="39">
        <f>F33*0.18</f>
        <v>3.54</v>
      </c>
      <c r="G35" s="36"/>
      <c r="H35" s="39">
        <f>H33*0.18</f>
        <v>715.81</v>
      </c>
    </row>
    <row r="36" spans="1:8" ht="13.5">
      <c r="A36" s="37"/>
      <c r="B36" s="38"/>
      <c r="C36" s="34" t="s">
        <v>26</v>
      </c>
      <c r="D36" s="36">
        <v>661.85</v>
      </c>
      <c r="E36" s="36">
        <v>50.42</v>
      </c>
      <c r="F36" s="36">
        <v>3.54</v>
      </c>
      <c r="G36" s="36"/>
      <c r="H36" s="36">
        <f>H35</f>
        <v>715.81</v>
      </c>
    </row>
    <row r="37" spans="1:8" ht="13.5">
      <c r="A37" s="37"/>
      <c r="B37" s="38"/>
      <c r="C37" s="34" t="s">
        <v>27</v>
      </c>
      <c r="D37" s="36">
        <v>4338.81</v>
      </c>
      <c r="E37" s="36">
        <v>330.52</v>
      </c>
      <c r="F37" s="36">
        <v>23.18</v>
      </c>
      <c r="G37" s="36"/>
      <c r="H37" s="39">
        <f>H33+H35</f>
        <v>4692.51</v>
      </c>
    </row>
    <row r="39" spans="3:8" ht="13.5">
      <c r="C39" s="9" t="s">
        <v>33</v>
      </c>
      <c r="D39" s="5"/>
      <c r="E39" s="5"/>
      <c r="F39" s="6"/>
      <c r="G39" s="6"/>
      <c r="H39" s="6"/>
    </row>
    <row r="40" spans="3:8" ht="13.5">
      <c r="C40" s="5"/>
      <c r="D40" s="5"/>
      <c r="E40" s="5"/>
      <c r="F40" s="6"/>
      <c r="G40" s="6"/>
      <c r="H40" s="6"/>
    </row>
    <row r="41" spans="1:12" ht="13.5">
      <c r="A41" s="8"/>
      <c r="B41" s="9"/>
      <c r="C41" s="40" t="s">
        <v>36</v>
      </c>
      <c r="D41" s="41"/>
      <c r="E41" s="10"/>
      <c r="F41" s="11"/>
      <c r="G41" s="12"/>
      <c r="H41" s="12"/>
      <c r="I41" s="13"/>
      <c r="J41" s="13"/>
      <c r="K41" s="8"/>
      <c r="L41" s="8"/>
    </row>
    <row r="42" spans="3:8" ht="13.5">
      <c r="C42" s="6"/>
      <c r="D42" s="5"/>
      <c r="E42" s="5"/>
      <c r="F42" s="6"/>
      <c r="G42" s="6"/>
      <c r="H42" s="6"/>
    </row>
    <row r="43" ht="13.5">
      <c r="F43" s="6"/>
    </row>
    <row r="44" spans="1:12" ht="13.5">
      <c r="A44" s="10"/>
      <c r="B44" s="15"/>
      <c r="C44" s="16"/>
      <c r="D44" s="7"/>
      <c r="E44" s="17"/>
      <c r="F44" s="18"/>
      <c r="G44" s="19"/>
      <c r="H44" s="19"/>
      <c r="I44" s="19"/>
      <c r="J44" s="19"/>
      <c r="K44" s="10"/>
      <c r="L44" s="10"/>
    </row>
    <row r="45" spans="1:12" ht="13.5">
      <c r="A45" s="10"/>
      <c r="B45" s="15"/>
      <c r="C45" s="40"/>
      <c r="D45" s="41"/>
      <c r="E45" s="17"/>
      <c r="F45" s="18"/>
      <c r="G45" s="19"/>
      <c r="H45" s="19"/>
      <c r="I45" s="19"/>
      <c r="J45" s="19"/>
      <c r="K45" s="10"/>
      <c r="L45" s="10"/>
    </row>
    <row r="46" spans="1:12" ht="13.5">
      <c r="A46" s="10"/>
      <c r="B46" s="15"/>
      <c r="C46" s="16"/>
      <c r="D46" s="7"/>
      <c r="E46" s="17"/>
      <c r="F46" s="18"/>
      <c r="G46" s="19"/>
      <c r="H46" s="19"/>
      <c r="I46" s="19"/>
      <c r="J46" s="19"/>
      <c r="K46" s="10"/>
      <c r="L46" s="10"/>
    </row>
    <row r="47" spans="1:12" ht="13.5">
      <c r="A47" s="8"/>
      <c r="B47" s="9"/>
      <c r="C47" s="20"/>
      <c r="D47" s="21"/>
      <c r="E47" s="21"/>
      <c r="F47" s="42"/>
      <c r="G47" s="42"/>
      <c r="H47" s="42"/>
      <c r="I47" s="13"/>
      <c r="J47" s="13"/>
      <c r="K47" s="8"/>
      <c r="L47" s="8"/>
    </row>
    <row r="48" spans="1:12" ht="13.5">
      <c r="A48" s="8"/>
      <c r="B48" s="9"/>
      <c r="C48" s="20"/>
      <c r="D48" s="21"/>
      <c r="E48" s="21"/>
      <c r="F48" s="22"/>
      <c r="G48" s="22"/>
      <c r="H48" s="22"/>
      <c r="I48" s="13"/>
      <c r="J48" s="13"/>
      <c r="K48" s="8"/>
      <c r="L48" s="8"/>
    </row>
    <row r="49" spans="1:10" ht="13.5">
      <c r="A49" s="7"/>
      <c r="C49" s="6"/>
      <c r="F49" s="49"/>
      <c r="G49" s="6"/>
      <c r="H49" s="6"/>
      <c r="I49" s="14"/>
      <c r="J49" s="14"/>
    </row>
  </sheetData>
  <sheetProtection/>
  <mergeCells count="15"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C45:D45"/>
    <mergeCell ref="F47:H47"/>
    <mergeCell ref="A30:H30"/>
    <mergeCell ref="A34:H34"/>
    <mergeCell ref="A26:H26"/>
    <mergeCell ref="C41:D41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2015-11-25T09:41:54Z</cp:lastPrinted>
  <dcterms:created xsi:type="dcterms:W3CDTF">2002-03-25T05:35:56Z</dcterms:created>
  <dcterms:modified xsi:type="dcterms:W3CDTF">2016-02-18T04:24:02Z</dcterms:modified>
  <cp:category/>
  <cp:version/>
  <cp:contentType/>
  <cp:contentStatus/>
</cp:coreProperties>
</file>