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Капитальный ремонт крыши." sheetId="1" r:id="rId1"/>
  </sheets>
  <definedNames>
    <definedName name="__index_rasc__">'Капитальный ремонт крыши.'!$H$24</definedName>
    <definedName name="__index_raz__">'Капитальный ремонт крыши.'!$A$58:$N$59</definedName>
    <definedName name="__index_smet__">'Капитальный ремонт крыши.'!$A$573:$N$574</definedName>
    <definedName name="__koef_rasc__">'Капитальный ремонт крыши.'!$C$24</definedName>
    <definedName name="__limit_r__">'Капитальный ремонт крыши.'!#REF!</definedName>
    <definedName name="__limit_s__">'Капитальный ремонт крыши.'!$A$625:$N$625</definedName>
    <definedName name="__nr_rasc__">'Капитальный ремонт крыши.'!$A$26:$N$26</definedName>
    <definedName name="__nr_raz__">'Капитальный ремонт крыши.'!$A$64:$N$64</definedName>
    <definedName name="__nr_smet__">'Капитальный ремонт крыши.'!$A$586:$N$586</definedName>
    <definedName name="__rasc__">'Капитальный ремонт крыши.'!$A$24:$N$27</definedName>
    <definedName name="__raz__">'Капитальный ремонт крыши.'!$A$22:$N$83</definedName>
    <definedName name="__smet__">'Капитальный ремонт крыши.'!$A$1:$N$629</definedName>
    <definedName name="__sp_rasc__">'Капитальный ремонт крыши.'!$A$27:$N$27</definedName>
    <definedName name="__sp_raz__">'Капитальный ремонт крыши.'!$A$70:$N$70</definedName>
    <definedName name="__sp_smet__">'Капитальный ремонт крыши.'!$A$598:$N$598</definedName>
    <definedName name="__typeworks_raz__">'Капитальный ремонт крыши.'!$77:$77</definedName>
    <definedName name="__typeworks_smet__">'Капитальный ремонт крыши.'!$610:$610</definedName>
    <definedName name="_xlnm.Print_Area" localSheetId="0">'Капитальный ремонт крыши.'!$A$1:$N$629</definedName>
  </definedNames>
  <calcPr fullCalcOnLoad="1"/>
</workbook>
</file>

<file path=xl/sharedStrings.xml><?xml version="1.0" encoding="utf-8"?>
<sst xmlns="http://schemas.openxmlformats.org/spreadsheetml/2006/main" count="1027" uniqueCount="526">
  <si>
    <t>№ пп</t>
  </si>
  <si>
    <t>Индекс</t>
  </si>
  <si>
    <t>УТВЕРЖДАЮ:</t>
  </si>
  <si>
    <t>на единицу</t>
  </si>
  <si>
    <t xml:space="preserve">Сметная стоимость </t>
  </si>
  <si>
    <t>всего</t>
  </si>
  <si>
    <t>экспл.маш.</t>
  </si>
  <si>
    <t>материалы</t>
  </si>
  <si>
    <t>Шифр и номер позиции и норматива</t>
  </si>
  <si>
    <t>Коли- чество</t>
  </si>
  <si>
    <t>Средства  на оплату труда</t>
  </si>
  <si>
    <t xml:space="preserve">Основание:  </t>
  </si>
  <si>
    <t>Составил:</t>
  </si>
  <si>
    <t>Проверил:</t>
  </si>
  <si>
    <t>Затраты труда рабочих, чел.-ч.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</si>
  <si>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</si>
  <si>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</si>
  <si>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</si>
  <si>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Наименование работ и затрат,
единица измерения</t>
  </si>
  <si>
    <t xml:space="preserve">  ______________</t>
  </si>
  <si>
    <t>в т.ч.оплаты 
труда</t>
  </si>
  <si>
    <t>оплаты труда</t>
  </si>
  <si>
    <t>СОГЛАСОВАННО:</t>
  </si>
  <si>
    <t>(наименование стройки)</t>
  </si>
  <si>
    <t>ИТОГО:</t>
  </si>
  <si>
    <t>В том числе:</t>
  </si>
  <si>
    <t>Капитальный ремонт многоквартирного дома, расположенного по адресу: Томская обл., г.Северск, ул.Комсомольская, дом №12.</t>
  </si>
  <si>
    <t>ЛОКАЛЬНЫЙ СМЕТНЫЙ РАСЧЕТ № 02-01-01</t>
  </si>
  <si>
    <t>Капитальный ремонт крыши.</t>
  </si>
  <si>
    <t>Рабочая документация 15-56/А-АС</t>
  </si>
  <si>
    <t>Составлен(а) в текущих ценах по состоянию на   III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</si>
  <si>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</si>
  <si>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</si>
  <si>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</si>
  <si>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Демонтажные работы</t>
  </si>
  <si>
    <t>1</t>
  </si>
  <si>
    <t>ФЕР46-04-008-04
Приказ Минстроя РФ от 30.01.2014 г. № 31/пр</t>
  </si>
  <si>
    <t xml:space="preserve">Разборка покрытий кровель из волнистых и полуволнистых асбестоцементных листов, 100 м2 покрытия
</t>
  </si>
  <si>
    <t>4,6591
(465,91/100)</t>
  </si>
  <si>
    <t>46.70 Разборка покрытий кровель ОЗП=16,9; ЭМ=2,99; ЗПМ=16,9</t>
  </si>
  <si>
    <t/>
  </si>
  <si>
    <t>НР: 110%*0,85*0,9=84% ФОТ</t>
  </si>
  <si>
    <t>СП: 70%*0,8*0,85=48% ФОТ</t>
  </si>
  <si>
    <t>2</t>
  </si>
  <si>
    <t>ФЕРр58-1-1
Приказ Минстроя РФ от 30.01.2014 г. № 31/пр</t>
  </si>
  <si>
    <t xml:space="preserve">Разборка деревянных элементов конструкций крыш обрешетки из брусков с прозорами, 100 м2 кровли
</t>
  </si>
  <si>
    <t>84.1 Разборка деревянных элементов конструкций крыш ОЗП=16,9; ЭМ=12,12; ЗПМ=16,9</t>
  </si>
  <si>
    <t>НР: 83%*0,85=71% ФОТ</t>
  </si>
  <si>
    <t>СП: 65%*0,8=52% ФОТ</t>
  </si>
  <si>
    <t>3</t>
  </si>
  <si>
    <t>ФЕРр58-1-2
Приказ Минстроя РФ от 30.01.2014 г. № 31/пр</t>
  </si>
  <si>
    <t xml:space="preserve">Разборка деревянных элементов конструкций крыш стропил со стойками и подкосами из досок, 100 м2 кровли
</t>
  </si>
  <si>
    <t>4</t>
  </si>
  <si>
    <t>ФЕРр58-2-2
Приказ Минстроя РФ от 30.01.2014 г. № 31/пр</t>
  </si>
  <si>
    <t xml:space="preserve">Разборка слуховых окон прямоугольных односкатных, 100 окон
</t>
  </si>
  <si>
    <t>0,01
(1/100)</t>
  </si>
  <si>
    <t>84.2 Разборка слуховых окон ОЗП=16,9; ЭМ=4,65; ЗПМ=16,9</t>
  </si>
  <si>
    <t>5</t>
  </si>
  <si>
    <t>ФЕР46-04-001-04
Приказ Минстроя РФ от 30.01.2014 г. № 31/пр</t>
  </si>
  <si>
    <t xml:space="preserve">Разборка кирпичных стен, 1 м3
</t>
  </si>
  <si>
    <t>46.59 Разборка: кирпичных и мелкоблочных стен ОЗП=16,9; ЭМ=7,43; ЗПМ=16,9</t>
  </si>
  <si>
    <t>6</t>
  </si>
  <si>
    <t>ФЕРр65-2-2
Приказ Минстроя РФ от 30.01.2014 г. № 31/пр</t>
  </si>
  <si>
    <t xml:space="preserve">Разборка трубопроводов из асбестоцементных канализационных труб диаметром 100 мм, 100 м трубопровода с фасонными частями
</t>
  </si>
  <si>
    <t>90.2 Разборка трубопроводов из чугунных канализационных труб ОЗП=16,9; ЭМ=7,38; ЗПМ=16,9</t>
  </si>
  <si>
    <t>НР: 74%*0,85=63% ФОТ</t>
  </si>
  <si>
    <t>СП: 50%*0,8=40% ФОТ</t>
  </si>
  <si>
    <t>7</t>
  </si>
  <si>
    <t>ФЕРр69-9-1
Приказ Минстроя РФ от 30.01.2014 г. № 31/пр</t>
  </si>
  <si>
    <t xml:space="preserve">Очистка помещений от строительного мусора (утеплитель-шлак), 100 т мусора
</t>
  </si>
  <si>
    <t>0,40215
((57,45*0,7)/100)</t>
  </si>
  <si>
    <t>94.16 Очистка помещений от строительного мусора ОЗП=16,9</t>
  </si>
  <si>
    <t>НР: 78%*0,85=66% ФОТ</t>
  </si>
  <si>
    <t>8</t>
  </si>
  <si>
    <t>ФЕР10-01-008-04
Приказ Минстроя РФ от 30.01.2014 г. № 31/пр</t>
  </si>
  <si>
    <t>Разборка фронтонов, 100 м2 стен, фронтонов (за вычетом проемов) и развернутых поверхностей карнизов
КОЭФФИЦИЕНТЫ К ПОЗИЦИИ:
---
МДС 81-36.2004 п.п. 3.3.1. Демонтаж (разборка) сборных деревянных конструкций ОЗП=0,8; ЭМ=0,8; ЗПМ=0,8; МАТ=0; ТЗР=0,8; ТЗМ=0,8</t>
  </si>
  <si>
    <t>0,04014
(4,014/100)</t>
  </si>
  <si>
    <t>10.11. Устройство фронтонов ОЗП=16,9; ЭМ=11,79; ЗПМ=16,9; МАТ=7,31</t>
  </si>
  <si>
    <t>НР: 118%*0,85*0,9=90% ФОТ</t>
  </si>
  <si>
    <t>СП: 63%*0,8*0,85=43% ФОТ</t>
  </si>
  <si>
    <t xml:space="preserve">    В том числе, коэффициенты (справочно):</t>
  </si>
  <si>
    <t xml:space="preserve">      Коэффициент "МДС 81-36.2004 п.п. 3.3.1. Демонтаж (разборка) сборных деревянных конструкций" - ОЗП=0,8; ЭМ=0,8; ЗПМ=0,8; МАТ=0; ТЗР=0,8; ТЗМ=0,8 (п.8)</t>
  </si>
  <si>
    <t>Итого прямые затраты по разделу в текущих ценах:</t>
  </si>
  <si>
    <t>Накладные расходы: 110%*0,85*0,9=84% ФОТ (п.1,5)</t>
  </si>
  <si>
    <t>Накладные расходы: 83%*0,85=71% ФОТ (п.2-4)</t>
  </si>
  <si>
    <t>Накладные расходы: 74%*0,85=63% ФОТ (п.6)</t>
  </si>
  <si>
    <t>Накладные расходы: 78%*0,85=66% ФОТ (п.7)</t>
  </si>
  <si>
    <t>Накладные расходы: 118%*0,85*0,9=90% ФОТ (п.8)</t>
  </si>
  <si>
    <t>ИТОГО накладных расходов по разделу:</t>
  </si>
  <si>
    <t>Сметная прибыль: 70%*0,8*0,85=48% ФОТ (п.1,5)</t>
  </si>
  <si>
    <t>Сметная прибыль: 65%*0,8=52% ФОТ (п.2-4)</t>
  </si>
  <si>
    <t>Сметная прибыль: 50%*0,8=40% ФОТ (п.6,7)</t>
  </si>
  <si>
    <t>Сметная прибыль: 63%*0,8*0,85=43% ФОТ (п.8)</t>
  </si>
  <si>
    <t>ИТОГО сметной прибыли по разделу: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</si>
  <si>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</si>
  <si>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Ремонт : крыши, кровли</t>
  </si>
  <si>
    <t>Ремонт : внутренние санитарно-технические работы - демонтаж и разборка труб</t>
  </si>
  <si>
    <t>Ремонт : прочие ремонтно-строительные работы</t>
  </si>
  <si>
    <t>Деревянные конструкции</t>
  </si>
  <si>
    <t>Раздел №2</t>
  </si>
  <si>
    <t>Вывоз мусора.</t>
  </si>
  <si>
    <t>9</t>
  </si>
  <si>
    <t>ФССЦпг01-01-01-041
Приказ Минстроя РФ от 30.01.2014 г. № 31/пр</t>
  </si>
  <si>
    <t xml:space="preserve">Погрузка при автомобильных перевозках мусора строительного с погрузкой вручную, 1 т груза
</t>
  </si>
  <si>
    <t>пг01-01-01-41 Мусора  строительного с погрузкой вручную ПЗ=11,13</t>
  </si>
  <si>
    <t>10</t>
  </si>
  <si>
    <t>ФССЦпг01-01-01-043
Приказ Минстроя РФ от 30.01.2014 г. № 31/пр</t>
  </si>
  <si>
    <t xml:space="preserve">Погрузка при автомобильных перевозках мусора строительного с погрузкой экскаваторами емкостью ковша до 0,5 м3, 1 т груза
</t>
  </si>
  <si>
    <t>пг01-01-01-43 Мусора  строительного с погрузкой экскавторами емкость ковша до 0,5 м3 ПЗ=11,6</t>
  </si>
  <si>
    <t>11</t>
  </si>
  <si>
    <t>ФССЦпг03-21-01-010
Приказ Минстроя РФ от 30.01.2014 г. № 31/пр</t>
  </si>
  <si>
    <t xml:space="preserve">Перевозка грузов I класса автомобилями-самосвалами грузоподъемностью 10 т работающих вне карьера на расстояние до 10 км, 1 т груза
</t>
  </si>
  <si>
    <t>п1.3. Автомобиль – самосвал, г/п до 10 т (таблица 03-21) ЭМ=9,84; ЗПМ=9,84</t>
  </si>
  <si>
    <t>Прочие работы</t>
  </si>
  <si>
    <t>Перевозка грузов автомобильным транспортом</t>
  </si>
  <si>
    <t>Раздел №3</t>
  </si>
  <si>
    <t>Вывод и утепление фановых труб и вент.каналов</t>
  </si>
  <si>
    <t>Фановые трубы</t>
  </si>
  <si>
    <t>12</t>
  </si>
  <si>
    <t>ФЕР16-04-001-02
Приказ Минстроя РФ от 30.01.2014 г. № 31/пр</t>
  </si>
  <si>
    <t>Прокладка трубопроводов канализации из полиэтиленовых труб высокой плотности диаметром 110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</si>
  <si>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0,088
(8,8/100)</t>
  </si>
  <si>
    <t>16.104 Прокладка трубопроводов канализации из полиэтиленовых труб высокой плотности диаметром: 100 мм ОЗП=16,9; ЭМ=11,63; ЗПМ=16,9; МАТ=3,14</t>
  </si>
  <si>
    <t>НР: 128%*0,85*0,9=98% ФОТ</t>
  </si>
  <si>
    <t>СП: 83%*0,8*0,85=56% ФОТ</t>
  </si>
  <si>
    <t>13</t>
  </si>
  <si>
    <t>ФЕР26-01-055-02
Приказ Минстроя РФ от 30.01.2014 г. № 31/пр</t>
  </si>
  <si>
    <t>Установка пароизоляционного слоя из пленки полиэтиленовой (без стекловолокнистых материалов), 100 м2 поверхности покрытия изоляции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</si>
  <si>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0,0228
(2,28/100)</t>
  </si>
  <si>
    <t>26.74 Установка пароизоляционного слоя из пленки полиэтиленовой ОЗП=16,9; ЭМ=11,82; ЗПМ=16,9; МАТ=2,49</t>
  </si>
  <si>
    <t>НР: 100%*0,85*0,9=77% ФОТ</t>
  </si>
  <si>
    <t>14</t>
  </si>
  <si>
    <t>113-1952</t>
  </si>
  <si>
    <t xml:space="preserve">[Исключить] Пленка полиэтиленовая толщиной 0,2-0,5 мм, изоловая, м2
</t>
  </si>
  <si>
    <t>-2,622
(-115*0,0228)</t>
  </si>
  <si>
    <t>113-1952 Пленка полиэтиленовая толщиной 0,2-0,5 мм, изоловая МАТ=1,222</t>
  </si>
  <si>
    <t>15</t>
  </si>
  <si>
    <t>ТСЦ 104-9221-90002</t>
  </si>
  <si>
    <t xml:space="preserve">Изоспан: Двухслойная паропроницаемая мембрана марки В (14,61/5,56=2,63), м2
</t>
  </si>
  <si>
    <t>таб. 1.2 п.4 Индексы к статьям затрат базисной стоимости ФЕР-2001 г. ОЗП=16,9; ЭМ=9; ЗПМ=16,9; МАТ=5,56</t>
  </si>
  <si>
    <t>16</t>
  </si>
  <si>
    <t>ФЕР26-01-054-01
Приказ Минстроя РФ от 30.01.2014 г. № 31/пр</t>
  </si>
  <si>
    <t>Обертывание поверхности изоляции рулонными материалами насухо с проклейкой швов, 100 м2 поверхности покрытия изоляции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Исключение материалов МАТ=0</t>
  </si>
  <si>
    <t>0,054
(0,54/0,1/100)</t>
  </si>
  <si>
    <t>26.71 Обертывание поверхности изоляции рулонными материалами насухо с проклейкой швов ОЗП=16,9; ЭМ=10,73; ЗПМ=16,9; МАТ=9,72</t>
  </si>
  <si>
    <t>17</t>
  </si>
  <si>
    <t>ТСЦ 104-9242-90005</t>
  </si>
  <si>
    <t xml:space="preserve">Утеплитель URSA: M 15, толщиной 50 мм (94,13/5,56=16,93), м2
</t>
  </si>
  <si>
    <t>10,8
(5,4*2)</t>
  </si>
  <si>
    <t>18</t>
  </si>
  <si>
    <t>ФЕР26-01-053-01
Приказ Минстроя РФ от 30.01.2014 г. № 31/пр</t>
  </si>
  <si>
    <t>Покрытие изоляции плоских (криволинейных) поверхностей листовым металлом с заготовкой покрытия, 100 м2 поверхности покрытия изоляции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</si>
  <si>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0,044
(4,4/100)</t>
  </si>
  <si>
    <t>26.69 Покрытие изоляции плоских (криволинейных) поверхностей листовым металлом с заготовкой покрытия ОЗП=16,9; ЭМ=8,15; ЗПМ=16,9; МАТ=3,77</t>
  </si>
  <si>
    <t>19</t>
  </si>
  <si>
    <t>ФССЦ101-1876</t>
  </si>
  <si>
    <t xml:space="preserve">[Исключить] Сталь листовая оцинкованная толщиной листа 0,8 мм, т
</t>
  </si>
  <si>
    <t>-0,033836
(-0,769*0,044)</t>
  </si>
  <si>
    <t>101-1876 Сталь листовая оцинкованная толщиной листа 0,8 мм МАТ=3,776</t>
  </si>
  <si>
    <t>20</t>
  </si>
  <si>
    <t>ФССЦ101-3741</t>
  </si>
  <si>
    <t xml:space="preserve">Сталь листовая оцинкованная толщиной листа 0,55 мм (4,4м2*4,52кг=19,88кг), т
</t>
  </si>
  <si>
    <t>0,01988
(19,88/1000)</t>
  </si>
  <si>
    <t>101-3741 Сталь листовая оцинкованная толщиной листа 0,55 мм МАТ=3,993</t>
  </si>
  <si>
    <t>Вент.каналы</t>
  </si>
  <si>
    <t>21</t>
  </si>
  <si>
    <t>ФЕР08-02-001-09
Приказ Минстроя РФ от 30.01.2014 г. № 31/пр</t>
  </si>
  <si>
    <t>Кладка стен приямков и каналов, 1 м3 кладки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</si>
  <si>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8.14. Кладка стен из кирпича ОЗП=16,9; ЭМ=12,12; ЗПМ=16,9; МАТ=4,7</t>
  </si>
  <si>
    <t>НР: 122%*0,85*0,9=93% ФОТ</t>
  </si>
  <si>
    <t>СП: 80%*0,8*0,85=54% ФОТ</t>
  </si>
  <si>
    <t>22</t>
  </si>
  <si>
    <t>0,2161
(21,61/100)</t>
  </si>
  <si>
    <t>23</t>
  </si>
  <si>
    <t>-24,8515
(-115*0,2161)</t>
  </si>
  <si>
    <t>24</t>
  </si>
  <si>
    <t>25</t>
  </si>
  <si>
    <t>0,25
((2,5/0,1)/100)</t>
  </si>
  <si>
    <t>26</t>
  </si>
  <si>
    <t>50
(25*2)</t>
  </si>
  <si>
    <t>27</t>
  </si>
  <si>
    <t>0,2498
(24,98/100)</t>
  </si>
  <si>
    <t>28</t>
  </si>
  <si>
    <t>101-1876</t>
  </si>
  <si>
    <t>-0,1920962
(-0,769*0,2498)</t>
  </si>
  <si>
    <t>29</t>
  </si>
  <si>
    <t xml:space="preserve">Сталь листовая оцинкованная толщиной листа 0,55 мм (24,98м2*4,52кг=112,91кг), т
</t>
  </si>
  <si>
    <t>Устройство защитных зонтов.</t>
  </si>
  <si>
    <t>30</t>
  </si>
  <si>
    <t>ФЕР20-02-010-06
Приказ Минстроя РФ от 30.01.2014 г. № 31/пр</t>
  </si>
  <si>
    <t>Установка зонтов над шахтами из листовой стали прямоугольного сечения периметром 3200 мм, 1 зонт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</si>
  <si>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20.25 Установка зонтов над шахтами из листовой и оцинкованной стали ОЗП=16,9; ЭМ=7,61; ЗПМ=16,9; МАТ=5,89</t>
  </si>
  <si>
    <t>31</t>
  </si>
  <si>
    <t>ФССЦ301-0293</t>
  </si>
  <si>
    <t xml:space="preserve">Зонты вентиляционных систем из листовой оцинкованной стали, прямоугольные, периметром шахты 3200 мм, шт.
</t>
  </si>
  <si>
    <t>301-0293 Зонты вентиляционных систем из листовой оцинкованной стали, прямоугольные, периметром шахты 3200 мм МАТ=4,917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</si>
  <si>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(п.12,13,16,18,21,22,25,27,30)</t>
  </si>
  <si>
    <t xml:space="preserve">      Коэффициент " Исключение материалов" - МАТ=0 (п.16,25)</t>
  </si>
  <si>
    <t>Накладные расходы: 128%*0,85*0,9=98% ФОТ (п.12,30)</t>
  </si>
  <si>
    <t>Накладные расходы: 100%*0,85*0,9=77% ФОТ (п.13,16,18,22,25,27)</t>
  </si>
  <si>
    <t>Накладные расходы: 122%*0,85*0,9=93% ФОТ (п.21)</t>
  </si>
  <si>
    <t>Сметная прибыль: 83%*0,8*0,85=56% ФОТ (п.12,30)</t>
  </si>
  <si>
    <t>Сметная прибыль: 70%*0,8*0,85=48% ФОТ (п.13,16,18,22,25,27)</t>
  </si>
  <si>
    <t>Сметная прибыль: 80%*0,8*0,85=54% ФОТ (п.21)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</si>
  <si>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</si>
  <si>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Теплоизоляционные работы</t>
  </si>
  <si>
    <t>Материалы не учтенные расценками</t>
  </si>
  <si>
    <t>Конструкции из кирпича и блоков</t>
  </si>
  <si>
    <t>Раздел №4</t>
  </si>
  <si>
    <t>Устройство стропильной и подстропильной систем.</t>
  </si>
  <si>
    <t>32</t>
  </si>
  <si>
    <t>ФЕРр53-9-7
Приказ Минстроя РФ от 30.01.2014 г. № 31/пр</t>
  </si>
  <si>
    <t xml:space="preserve">Смена венцов в стенах из брусьев рядовых сечением 200х200 мм, 100 м венца
</t>
  </si>
  <si>
    <t>5,4216
((224,34+317,82)/100)</t>
  </si>
  <si>
    <t>79.15 Смена венцов в стенах: из брусьев рядовых сечением 200x200 (220x220) мм ОЗП=16,9; ЭМ=11,57; ЗПМ=16,9; МАТ=2,67</t>
  </si>
  <si>
    <t>НР: 86%*0,85=73% ФОТ</t>
  </si>
  <si>
    <t>СП: 70%*0,8=56% ФОТ</t>
  </si>
  <si>
    <t>33</t>
  </si>
  <si>
    <t>ФССЦ102-0032</t>
  </si>
  <si>
    <t xml:space="preserve">Бруски обрезные хвойных пород длиной 4-6,5 м, шириной 75-150 мм, толщиной 150 мм и более, II сорта (до проектная), м3
</t>
  </si>
  <si>
    <t>102-0032 Бруски обрезные хвойных пород длиной 4-6,5 м, шириной 75-150 мм, толщиной 150 мм и более, II сорта МАТ=2,613</t>
  </si>
  <si>
    <t>34</t>
  </si>
  <si>
    <t>ФЕР10-01-002-01
Приказ Минстроя РФ от 30.01.2014 г. № 31/пр</t>
  </si>
  <si>
    <t>Установка стропил, 1 м3 древесины в конструкции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</si>
  <si>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10.4. Установка стропил ОЗП=16,9; ЭМ=11,09; ЗПМ=16,9; МАТ=3,71</t>
  </si>
  <si>
    <t>35</t>
  </si>
  <si>
    <t>ФЕР46-02-005-03
Приказ Минстроя РФ от 30.01.2014 г. № 31/пр</t>
  </si>
  <si>
    <t xml:space="preserve">Монтаж прогонов (п.2,п.4,п.7 л.2.7), 1 т монтируемых конструкций
</t>
  </si>
  <si>
    <t>46.36 Монтаж прогонов ОЗП=16,9; ЭМ=9,9; ЗПМ=16,9; МАТ=6,48</t>
  </si>
  <si>
    <t>36</t>
  </si>
  <si>
    <t>ФССЦ201-0756</t>
  </si>
  <si>
    <t xml:space="preserve">Отдельные конструктивные элементы зданий и сооружений с преобладанием горячекатаных профилей, средняя масса сборочной единицы от 0,1 до 0,5 т, т
</t>
  </si>
  <si>
    <t>201-0756 Отдельные конструктивные элементы зданий и сооружений с преобладанием горячекатаных профилей, средняя масса сборочной единицы от 0,1 до 0,5 т МАТ=9,145</t>
  </si>
  <si>
    <t>37</t>
  </si>
  <si>
    <t>ФССЦ201-0777</t>
  </si>
  <si>
    <t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сварке, т
</t>
  </si>
  <si>
    <t>201-0777 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 МАТ=7,534</t>
  </si>
  <si>
    <t>38</t>
  </si>
  <si>
    <t>ФЕР26-02-009-01
Приказ Минстроя РФ от 30.01.2014 г. № 31/пр</t>
  </si>
  <si>
    <t>Огнезащитное покрытие металлических огрунтованных (грунтом ГФ-021) поверхностей материалом огнезащитным терморасширяющимся «Огракс-В-СК», 100 м2 покрытия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</si>
  <si>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26.92 Огнезащитное покрытие несущих металлических конструкций ОЗП=16,9; ЭМ=11,27; ЗПМ=16,9; МАТ=4,18</t>
  </si>
  <si>
    <t>39</t>
  </si>
  <si>
    <t>ФЕР10-01-008-05
Приказы Минстроя РФ от 17.10.2014 № 634/пр; от 12.11.2014 № 703/пр</t>
  </si>
  <si>
    <t>Устройство карнизов, 100 м2 стен, фронтонов (за вычетом проемов) и развернутых поверхностей карнизов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</si>
  <si>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1,07784
((18,03+89,754)/100)</t>
  </si>
  <si>
    <t>10.12. Устройство карнизов ОЗП=16,9; ЭМ=11,76; ЗПМ=16,9; МАТ=6,51</t>
  </si>
  <si>
    <t>40</t>
  </si>
  <si>
    <t>Устройство фронтонов, 100 м2 стен, фронтонов (за вычетом проемов) и развернутых поверхностей карнизов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</si>
  <si>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0,0465
(4,65/100)</t>
  </si>
  <si>
    <t>41</t>
  </si>
  <si>
    <t>ФЕР26-02-018-02 (прим.)
Приказ Минстроя РФ от 30.01.2014 г. № 31/пр</t>
  </si>
  <si>
    <t>Огнебиозащитное покрытие деревянных конструкций составом "КЕДР" любой модификации при помощи аэрозольно-капельного распыления для обеспечивания второй группы огнезащитной эффективности по НПБ 251, 100 м2 обрабатываемой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</si>
  <si>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27,1236
(2712,36/100)</t>
  </si>
  <si>
    <t>26.104 Огнебиозащитное покрытие деревянных конструкций составами "Пирилакс" (любой модификации) ОЗП=16,9; ЭМ=11,38; ЗПМ=16,9; МАТ=19,16</t>
  </si>
  <si>
    <t>42</t>
  </si>
  <si>
    <t>ТСЦ 113-0515-00001</t>
  </si>
  <si>
    <t xml:space="preserve">Состав огнезащитный &lt;Кедр&gt; (72,66/5,56=13,07), кг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</si>
  <si>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(п.34,38-41)</t>
  </si>
  <si>
    <t>Накладные расходы: 86%*0,85=73% ФОТ (п.32)</t>
  </si>
  <si>
    <t>Накладные расходы: 118%*0,85*0,9=90% ФОТ (п.34,39,40)</t>
  </si>
  <si>
    <t>Накладные расходы: 110%*0,85*0,9=84% ФОТ (п.35)</t>
  </si>
  <si>
    <t>Накладные расходы: 100%*0,85*0,9=77% ФОТ (п.38,41)</t>
  </si>
  <si>
    <t>Сметная прибыль: 70%*0,8=56% ФОТ (п.32)</t>
  </si>
  <si>
    <t>Сметная прибыль: 63%*0,8*0,85=43% ФОТ (п.34,39,40)</t>
  </si>
  <si>
    <t>Сметная прибыль: 70%*0,8*0,85=48% ФОТ (п.35,38,41)</t>
  </si>
  <si>
    <t>Ремонт : стены</t>
  </si>
  <si>
    <t>Раздел №5</t>
  </si>
  <si>
    <t>Устройство кровли.</t>
  </si>
  <si>
    <t>43</t>
  </si>
  <si>
    <t>ФЕРр58-12-1
Приказ Минстроя РФ от 30.01.2014 г. № 31/пр</t>
  </si>
  <si>
    <t xml:space="preserve">Устройство обрешетки сплошной из досок, 100 м2
</t>
  </si>
  <si>
    <t>2,9285
((250,5+42,35)/100)</t>
  </si>
  <si>
    <t>84.30 Устройство обрешетки сплошной из досок ОЗП=16,9; ЭМ=10,32; ЗПМ=16,9; МАТ=5,51</t>
  </si>
  <si>
    <t>44</t>
  </si>
  <si>
    <t>ФССЦ102-0073</t>
  </si>
  <si>
    <t xml:space="preserve">[Исключить] Доски необрезные хвойных пород длиной 4-6,5 м, все ширины, толщиной 25 мм, III сорта, м3
</t>
  </si>
  <si>
    <t>-7,73124
(-2,64*2,9285)</t>
  </si>
  <si>
    <t>102-0073 Доски необрезные хвойных пород длиной 4-6,5 м, все ширины, толщиной 25 мм, III сорта МАТ=5,639</t>
  </si>
  <si>
    <t>45</t>
  </si>
  <si>
    <t>ФССЦ102-0060</t>
  </si>
  <si>
    <t xml:space="preserve">Доски обрезные хвойных пород длиной 4-6,5 м, шириной 75-150 мм, толщиной 44 мм и более, II сорта, м3
</t>
  </si>
  <si>
    <t>102-0060 Доски обрезные хвойных пород длиной 4-6,5 м, шириной 75-150 мм, толщиной 44 мм и более, II сорта МАТ=4,159</t>
  </si>
  <si>
    <t>46</t>
  </si>
  <si>
    <t>ФССЦ102-0056</t>
  </si>
  <si>
    <t xml:space="preserve">Доски обрезные хвойных пород длиной 4-6,5 м, шириной 75-150 мм, толщиной 32-40 мм, II сорта, м3
</t>
  </si>
  <si>
    <t>102-0056 Доски обрезные хвойных пород длиной 4-6,5 м, шириной 75-150 мм, толщиной 32-40 мм, II сорта МАТ=3,839</t>
  </si>
  <si>
    <t>47</t>
  </si>
  <si>
    <t>ФЕРр58-12-2
Приказ Минстроя РФ от 30.01.2014 г. № 31/пр</t>
  </si>
  <si>
    <t xml:space="preserve">Устройство обрешетки с прозорами из досок и брусков под кровлю из листовой стали, 100 м2
</t>
  </si>
  <si>
    <t>1,148
(114,8/100)</t>
  </si>
  <si>
    <t>84.31 Устройство обрешетки с прозорами из досок и брусков под кровлю: из листовой стали ОЗП=16,9; ЭМ=10,15; ЗПМ=16,9; МАТ=5,26</t>
  </si>
  <si>
    <t>48</t>
  </si>
  <si>
    <t>ФССЦ102-0077</t>
  </si>
  <si>
    <t xml:space="preserve">[Исключить] Доски необрезные хвойных пород длиной 4-6,5 м, все ширины, толщиной 32-40 мм, III сорта, м3
</t>
  </si>
  <si>
    <t>-2,0664
(-1,8*1,148)</t>
  </si>
  <si>
    <t>102-0077 Доски необрезные хвойных пород длиной 4-6,5 м, все ширины, толщиной 32-40 мм, III сорта МАТ=5,364</t>
  </si>
  <si>
    <t>49</t>
  </si>
  <si>
    <t>50</t>
  </si>
  <si>
    <t>ФЕР12-01-023-01
Приказ Минстроя РФ от 30.01.2014 г. № 31/пр</t>
  </si>
  <si>
    <t>Устройство кровли из металлочерепицы по готовым прогонам простая кровля, 100 м2 кровли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</si>
  <si>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12.51. Устройство кровли из металлочерепицы (с отделочным покрытием) ОЗП=16,9; ЭМ=11,31; ЗПМ=16,9; МАТ=3,48</t>
  </si>
  <si>
    <t>НР: 120%*0,85*0,9=92% ФОТ</t>
  </si>
  <si>
    <t>СП: 65%*0,8*0,85=44% ФОТ</t>
  </si>
  <si>
    <t>51</t>
  </si>
  <si>
    <t>ФССЦ101-1998</t>
  </si>
  <si>
    <t xml:space="preserve">[Исключить] Прокладки уплотнительные пенополиуретановые открытопористые для металлочерепицы (1800*50*50 мм), м
</t>
  </si>
  <si>
    <t>-74,5456
(-16*4,6591)</t>
  </si>
  <si>
    <t>101-1998 Прокладки уплотнительные пенополиуретановые открытопористые для металлочерепицы (1800*50*50 мм) МАТ=1,658</t>
  </si>
  <si>
    <t>52</t>
  </si>
  <si>
    <t>ФССЦ101-4136</t>
  </si>
  <si>
    <t xml:space="preserve">[Исключить] Металлочерепица «Монтеррей», м2
</t>
  </si>
  <si>
    <t>-568,4102
(-122*4,6591)</t>
  </si>
  <si>
    <t>101-4136 Металлочерепица «Монтеррей» МАТ=3,676</t>
  </si>
  <si>
    <t>53</t>
  </si>
  <si>
    <t>ФССЦ101-3845</t>
  </si>
  <si>
    <t xml:space="preserve">Профилированный лист оцинкованный НС44-1000-0,7, т
</t>
  </si>
  <si>
    <t>101-3845 Профилированный лист оцинкованный НС44-1000-0,7 МАТ=4,534</t>
  </si>
  <si>
    <t>54</t>
  </si>
  <si>
    <t xml:space="preserve">Сталь листовая оцинкованная толщиной листа 0,55 мм (конек,ендова,примыкания) ((59,63+36,93+20,43)*4,52кг=528,79кг), т
</t>
  </si>
  <si>
    <t>55</t>
  </si>
  <si>
    <t>Прайс лист ООО "Компания Металл Профиль"</t>
  </si>
  <si>
    <t xml:space="preserve">Уплотнитель универсальный самоклеящийся 50*40*2000 (150/2/1,18/5,56*1,02=11,66), м.п.
</t>
  </si>
  <si>
    <t>56</t>
  </si>
  <si>
    <t>ФЕР12-01-012-01 (прим.)
Приказ Минстроя РФ от 30.01.2014 г. № 31/пр</t>
  </si>
  <si>
    <t>Устройство снегозадержателя, 100 м ограждения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</si>
  <si>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1,0255
(102,55/100)</t>
  </si>
  <si>
    <t>12.29. Ограждение кровель перилами ОЗП=16,9; ЭМ=10,11; ЗПМ=16,9; МАТ=7,51</t>
  </si>
  <si>
    <t>57</t>
  </si>
  <si>
    <t xml:space="preserve">[Исключить] 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сварке, т
</t>
  </si>
  <si>
    <t>-0,30765
(-0,3*1,0255)</t>
  </si>
  <si>
    <t>58</t>
  </si>
  <si>
    <t>Прайс лист ООО "Металл Профиль"</t>
  </si>
  <si>
    <t xml:space="preserve">Снегозадержатель трубчатый (1800/3/1,18/5,56*1,02=93,28), м
</t>
  </si>
  <si>
    <t>59</t>
  </si>
  <si>
    <t>Монтаж страховочного троса, 100 м ограждения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</si>
  <si>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0,075
(7,5/100)</t>
  </si>
  <si>
    <t>60</t>
  </si>
  <si>
    <t>-0,0225
(-0,3*0,075)</t>
  </si>
  <si>
    <t>61</t>
  </si>
  <si>
    <t>ФССЦ509-0801</t>
  </si>
  <si>
    <t xml:space="preserve">Трос стальной, м
</t>
  </si>
  <si>
    <t>509-0801 Трос стальной МАТ=6,919</t>
  </si>
  <si>
    <t>62</t>
  </si>
  <si>
    <t>ФССЦ509-0125</t>
  </si>
  <si>
    <t xml:space="preserve">Анкер тросовый, 100 шт.
</t>
  </si>
  <si>
    <t>509-0125 Анкер тросовый МАТ=3,001</t>
  </si>
  <si>
    <t>63</t>
  </si>
  <si>
    <t>ФЕР12-01-012-01
Приказ Минстроя РФ от 30.01.2014 г. № 31/пр</t>
  </si>
  <si>
    <t>Монтаж кровельной лестницы, 100 м ограждения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</si>
  <si>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0,0744
((1,86*4)/100)</t>
  </si>
  <si>
    <t>64</t>
  </si>
  <si>
    <t>-0,02232
(-0,3*0,0744)</t>
  </si>
  <si>
    <t>65</t>
  </si>
  <si>
    <t xml:space="preserve">Кровельная лестница (2200/1,18/5,56*1,02=342,03), шт
</t>
  </si>
  <si>
    <t>66</t>
  </si>
  <si>
    <t xml:space="preserve">Кронштейн под конек для лестницы (160/1,18/5,56*1,02=24,88), шт
</t>
  </si>
  <si>
    <t>67</t>
  </si>
  <si>
    <t xml:space="preserve">Кронштейн к крыше для лестницы (190/1,18/5,56*1,02=29,54), шт
</t>
  </si>
  <si>
    <t>68</t>
  </si>
  <si>
    <t>Монтаж переходного мостика, 100 м ограждения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</si>
  <si>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0,0125
((1,25*1)/100)</t>
  </si>
  <si>
    <t>69</t>
  </si>
  <si>
    <t>-0,00375
(-0,3*0,0125)</t>
  </si>
  <si>
    <t>70</t>
  </si>
  <si>
    <t xml:space="preserve">Переходной мостик (2500/1,18/5,56*1,02=388,67), шт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</si>
  <si>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(п.50,56,59,63,68)</t>
  </si>
  <si>
    <t>Накладные расходы: 83%*0,85=71% ФОТ (п.43,47)</t>
  </si>
  <si>
    <t>Накладные расходы: 120%*0,85*0,9=92% ФОТ (п.50,56,59,63,68)</t>
  </si>
  <si>
    <t>Сметная прибыль: 65%*0,8=52% ФОТ (п.43,47)</t>
  </si>
  <si>
    <t>Сметная прибыль: 65%*0,8*0,85=44% ФОТ (п.50,56,59,63,68)</t>
  </si>
  <si>
    <t>Кровли</t>
  </si>
  <si>
    <t>Раздел №6</t>
  </si>
  <si>
    <t>Устройство слухового окна.</t>
  </si>
  <si>
    <t>71</t>
  </si>
  <si>
    <t>ФЕР10-01-003-01
Приказ Минстроя РФ от 30.01.2014 г. № 31/пр</t>
  </si>
  <si>
    <t>Устройство слуховых окон, 1 слуховое окно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</si>
  <si>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10.5. Устройство слуховых окон ОЗП=16,9; ЭМ=11,27; ЗПМ=16,9; МАТ=5,43</t>
  </si>
  <si>
    <t>72</t>
  </si>
  <si>
    <t>ФССЦ101-2007</t>
  </si>
  <si>
    <t xml:space="preserve">Петли форточные накладные размером 70х55 мм, компл.
</t>
  </si>
  <si>
    <t>101-2007 Петли форточные накладные размером 70х55 мм МАТ=2,338</t>
  </si>
  <si>
    <t>73</t>
  </si>
  <si>
    <t>ФССЦ101-2001</t>
  </si>
  <si>
    <t xml:space="preserve">Шпингалеты дверные размером 230х26 мм, оцинкованные или окрашенные, компл.
</t>
  </si>
  <si>
    <t>101-2001 Шпингалеты дверные размером 230х26 мм, оцинкованные или окрашенные МАТ=1,986</t>
  </si>
  <si>
    <t>74</t>
  </si>
  <si>
    <t>ФЕР10-01-022-06
Приказ Минстроя РФ от 30.01.2014 г. № 31/пр</t>
  </si>
  <si>
    <t>Подшивка потолков сталью кровельной оцинкованной по дереву, 100 м2 потолка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</si>
  <si>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0,0582
(5,82/100)</t>
  </si>
  <si>
    <t>10.52. Подшивка потолков: сталью кровельной оцинкованной по дереву ОЗП=16,9; ЭМ=11,82; ЗПМ=16,9; МАТ=3,76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</si>
  <si>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(п.71,74)</t>
  </si>
  <si>
    <t>Накладные расходы: 118%*0,85*0,9=90% ФОТ (п.71,74)</t>
  </si>
  <si>
    <t>Сметная прибыль: 63%*0,8*0,85=43% ФОТ (п.71,74)</t>
  </si>
  <si>
    <t>Раздел №7</t>
  </si>
  <si>
    <t>Устройство приставной лестницы.</t>
  </si>
  <si>
    <t>75</t>
  </si>
  <si>
    <t>ФЕР10-01-010-01
Приказ Минстроя РФ от 30.01.2014 г. № 31/пр</t>
  </si>
  <si>
    <t>Установка элементов каркаса из брусьев, 1 м3 древесины в конструкции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</si>
  <si>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0,043
(0,023+0,02)</t>
  </si>
  <si>
    <t>10.18. Установка деревянных элементов каркаса ОЗП=16,9; ЭМ=11,46; ЗПМ=16,9; МАТ=3,37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</si>
  <si>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(п.75)</t>
  </si>
  <si>
    <t>Накладные расходы: 118%*0,85*0,9=90% ФОТ (п.75)</t>
  </si>
  <si>
    <t>Сметная прибыль: 63%*0,8*0,85=43% ФОТ (п.75)</t>
  </si>
  <si>
    <t>Раздел №8</t>
  </si>
  <si>
    <t>Утепление перекрытия.</t>
  </si>
  <si>
    <t>76</t>
  </si>
  <si>
    <t>ФЕРр58-13-1
Приказ Минстроя РФ от 30.01.2014 г. № 31/пр</t>
  </si>
  <si>
    <t xml:space="preserve">Устройство покрытия из рулонных материалов насухо без промазки кромок, 100 м2 кровли
</t>
  </si>
  <si>
    <t>3,1917
(319,17/100)</t>
  </si>
  <si>
    <t>84.34 Устройство покрытия из рулонных материалов: насухо без промазки кромок ОЗП=16,9; ЭМ=11,82; ЗПМ=16,9; МАТ=5,01</t>
  </si>
  <si>
    <t>77</t>
  </si>
  <si>
    <t>ФССЦ101-0852</t>
  </si>
  <si>
    <t xml:space="preserve">[Исключить] Рубероид кровельный с крупнозернистой посыпкой марки РКК-350б, м2
</t>
  </si>
  <si>
    <t>-367,0455
(-115*3,1917)</t>
  </si>
  <si>
    <t>101-0852 Рубероид кровельный с крупнозернистой посыпкой марки РКК-350б МАТ=5,004</t>
  </si>
  <si>
    <t>78</t>
  </si>
  <si>
    <t>79</t>
  </si>
  <si>
    <t>ФЕР12-01-013-03
Приказ Минстроя РФ от 30.01.2014 г. № 31/пр</t>
  </si>
  <si>
    <t>Утепление покрытий плитами из минеральной ваты или перлита на битумной мастике в один слой, 100 м2 утепляемого покрытия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</si>
  <si>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12.31. Утепление покрытий плитами; из минеральной ваты или перлита на битумной мастике ОЗП=16,9; ЭМ=9,15; ЗПМ=16,9; МАТ=6,74</t>
  </si>
  <si>
    <t>80</t>
  </si>
  <si>
    <t>ФССЦ101-0594</t>
  </si>
  <si>
    <t xml:space="preserve">[Исключить] Мастика битумная кровельная горячая, т
</t>
  </si>
  <si>
    <t>-0,6415317
(-0,201*3,1917)</t>
  </si>
  <si>
    <t>101-0594 Мастика битумная кровельная горячая МАТ=10,167</t>
  </si>
  <si>
    <t>81</t>
  </si>
  <si>
    <t>ФССЦ101-0322</t>
  </si>
  <si>
    <t xml:space="preserve">[Исключить] Керосин для технических целей марок КТ-1, КТ-2, т
</t>
  </si>
  <si>
    <t>-0,1851186
(-0,058*3,1917)</t>
  </si>
  <si>
    <t>101-0322 Керосин для технических целей марок КТ-1, КТ-2 МАТ=15,94</t>
  </si>
  <si>
    <t>82</t>
  </si>
  <si>
    <t>ФССЦ101-0078</t>
  </si>
  <si>
    <t xml:space="preserve">[Исключить] Битумы нефтяные строительные кровельные марки БНК-45/190, БНК-45/180, т
</t>
  </si>
  <si>
    <t>-0,0797925
(-0,025*3,1917)</t>
  </si>
  <si>
    <t>101-0078 Битумы нефтяные строительные кровельные марки БНК-45/190, БНК-45/180 МАТ=13,277</t>
  </si>
  <si>
    <t>83</t>
  </si>
  <si>
    <t>ФССЦ104-0004</t>
  </si>
  <si>
    <t xml:space="preserve">[Исключить] Плиты из минеральной ваты на синтетическом связующем М-125 (ГОСТ 9573-96), м3
</t>
  </si>
  <si>
    <t>-19,724706
(-6,18*3,1917)</t>
  </si>
  <si>
    <t>104-0004 Плиты из минеральной ваты на синтетическом связующем М-125 (ГОСТ 9573-96) МАТ=5,772</t>
  </si>
  <si>
    <t>84</t>
  </si>
  <si>
    <t>ФСЦЭМ121011</t>
  </si>
  <si>
    <t xml:space="preserve">[Исключить] Котлы битумные передвижные 400 л, маш.-ч
</t>
  </si>
  <si>
    <t>121011 Котлы битумные передвижные 400 л ЭМ=5,446</t>
  </si>
  <si>
    <t>85</t>
  </si>
  <si>
    <t>ФЕР12-01-013-04
Приказ Минстроя РФ от 30.01.2014 г. № 31/пр</t>
  </si>
  <si>
    <t>Утепление покрытий плитами на каждый последующий слой добавлять к расценке 12-01-013-03, 100 м2 утепляемого покрытия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Три доп. слоя ОЗП=3; ЭМ=3; ЗПМ=3; МАТ=3; ТЗР=3; ТЗМ=3</t>
  </si>
  <si>
    <t>86</t>
  </si>
  <si>
    <t>87</t>
  </si>
  <si>
    <t>88</t>
  </si>
  <si>
    <t>89</t>
  </si>
  <si>
    <t>ФССЦ104-0493</t>
  </si>
  <si>
    <t xml:space="preserve">Плиты минераловатные "Кавити Баттс" ROCKWOOL, м3
</t>
  </si>
  <si>
    <t>104-0493 Плиты минераловатные "Кавити Баттс" ROCKWOOL МАТ=5,426</t>
  </si>
  <si>
    <t>90</t>
  </si>
  <si>
    <t>ФССЦ104-1703</t>
  </si>
  <si>
    <t xml:space="preserve">Плиты минераловатные «Лайт-Баттс» ROCKWOOL, м3
</t>
  </si>
  <si>
    <t>79,79
(15,96+63,83)</t>
  </si>
  <si>
    <t>104-1703 Плиты минераловатные «Лайт-Баттс» ROCKWOOL МАТ=5,189</t>
  </si>
  <si>
    <t>91</t>
  </si>
  <si>
    <t>92</t>
  </si>
  <si>
    <t>93</t>
  </si>
  <si>
    <t>Прйс лист Томскснаб</t>
  </si>
  <si>
    <t xml:space="preserve">ИЗОСПАН AS (2940/70/1,18/5,56*1,02=6,53), м2
</t>
  </si>
  <si>
    <t>94</t>
  </si>
  <si>
    <t>ФЕР26-01-041-05
Приказ Минстроя РФ от 30.01.2014 г. № 31/пр</t>
  </si>
  <si>
    <t>Изоляция изделиями из пенопласта насухо холодных поверхностей покрытий и перекрытий, 1 м3 изоляции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</si>
  <si>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26.49 Изоляция изделиями из пенопласта на битуме холодных поверхностей: стен и колонн прямоугольных ОЗП=16,9; ЭМ=9,51; ЗПМ=16,9; МАТ=4,47</t>
  </si>
  <si>
    <t>95</t>
  </si>
  <si>
    <t>ФССЦ104-0103</t>
  </si>
  <si>
    <t xml:space="preserve">[Исключить] Плиты из пенопласта полистирольного ПСБС-40, м3
</t>
  </si>
  <si>
    <t>-4,3146
(-1,02*4,23)</t>
  </si>
  <si>
    <t>104-0103 Плиты из пенопласта полистирольного ПСБС-40 МАТ=3,021</t>
  </si>
  <si>
    <t>96</t>
  </si>
  <si>
    <t>84,6
(4,23/0,05)</t>
  </si>
  <si>
    <t>97</t>
  </si>
  <si>
    <t>ФЕР10-01-023-01
Приказ Минстроя РФ от 30.01.2014 г. № 31/пр</t>
  </si>
  <si>
    <t>Укладка ходовых досок, 100 м ходов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</si>
  <si>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10.54. Укладка ходовых досок ОЗП=16,9; ЭМ=11,15; ЗПМ=16,9; МАТ=5,35</t>
  </si>
  <si>
    <t>98</t>
  </si>
  <si>
    <t>-0,53676
(-1,2*0,4473)</t>
  </si>
  <si>
    <t>99</t>
  </si>
  <si>
    <t>100</t>
  </si>
  <si>
    <t>ФЕР09-04-013-01
Приказ Минстроя РФ от 30.01.2014 г. № 31/пр</t>
  </si>
  <si>
    <t>Установка противопожарных дверей однопольных глухих, 1 м2 проема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</si>
  <si>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0,7743
(0,87*0,89)</t>
  </si>
  <si>
    <t>9.67 Установка противопожарных дверей ОЗП=16,9; ЭМ=6,53; ЗПМ=16,9; МАТ=4,87</t>
  </si>
  <si>
    <t>НР: 90%*0,85*0,9=69% ФОТ</t>
  </si>
  <si>
    <t>СП: 85%*0,8*0,85=58% ФОТ</t>
  </si>
  <si>
    <t>101</t>
  </si>
  <si>
    <t>ТСЦ 301-0271-00023</t>
  </si>
  <si>
    <t xml:space="preserve">Люки противопожарные: ЛПМ 01/60, 800x900 мм (8654,13/5,56=1556,50), шт.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</si>
  <si>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(п.79,85,94,97,100)</t>
  </si>
  <si>
    <t xml:space="preserve">      Коэффициент " Три доп. слоя" - ОЗП=3; ЭМ=3; ЗПМ=3; МАТ=3; ТЗР=3; ТЗМ=3 (п.85)</t>
  </si>
  <si>
    <t>Накладные расходы: 83%*0,85=71% ФОТ (п.76,91)</t>
  </si>
  <si>
    <t>Накладные расходы: 120%*0,85*0,9=92% ФОТ (п.79,85)</t>
  </si>
  <si>
    <t>Накладные расходы: 100%*0,85*0,9=77% ФОТ (п.94)</t>
  </si>
  <si>
    <t>Накладные расходы: 118%*0,85*0,9=90% ФОТ (п.97)</t>
  </si>
  <si>
    <t>Накладные расходы: 90%*0,85*0,9=69% ФОТ (п.100)</t>
  </si>
  <si>
    <t>Сметная прибыль: 65%*0,8=52% ФОТ (п.76,91)</t>
  </si>
  <si>
    <t>Сметная прибыль: 65%*0,8*0,85=44% ФОТ (п.79,85)</t>
  </si>
  <si>
    <t>Сметная прибыль: 70%*0,8*0,85=48% ФОТ (п.94)</t>
  </si>
  <si>
    <t>Сметная прибыль: 63%*0,8*0,85=43% ФОТ (п.97)</t>
  </si>
  <si>
    <t>Сметная прибыль: 85%*0,8*0,85=58% ФОТ (п.100)</t>
  </si>
  <si>
    <t>Машины и механизмы</t>
  </si>
  <si>
    <t>Металлические конструкции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</si>
  <si>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(п.12,13,16,18,21,22,25,27,30,34,38-41,50,56,59,63,68,71,74,75,79,85,94,97,100)</t>
  </si>
  <si>
    <t>Итого прямые затраты по смете в текущих ценах:</t>
  </si>
  <si>
    <t>Накладные расходы: 110%*0,85*0,9=84% ФОТ (п.1,5,35)</t>
  </si>
  <si>
    <t>Накладные расходы: 83%*0,85=71% ФОТ (п.2-4,43,47,76,91)</t>
  </si>
  <si>
    <t>Накладные расходы: 118%*0,85*0,9=90% ФОТ (п.8,34,39,40,71,74,75,97)</t>
  </si>
  <si>
    <t>Накладные расходы: 100%*0,85*0,9=77% ФОТ (п.13,16,18,22,25,27,38,41,94)</t>
  </si>
  <si>
    <t>Накладные расходы: 120%*0,85*0,9=92% ФОТ (п.50,56,59,63,68,79,85)</t>
  </si>
  <si>
    <t>ИТОГО накладных расходов по смете:</t>
  </si>
  <si>
    <t>Сметная прибыль: 70%*0,8*0,85=48% ФОТ (п.1,5,13,16,18,22,25,27,35,38,41,94)</t>
  </si>
  <si>
    <t>Сметная прибыль: 65%*0,8=52% ФОТ (п.2-4,43,47,76,91)</t>
  </si>
  <si>
    <t>Сметная прибыль: 63%*0,8*0,85=43% ФОТ (п.8,34,39,40,71,74,75,97)</t>
  </si>
  <si>
    <t>Сметная прибыль: 65%*0,8*0,85=44% ФОТ (п.50,56,59,63,68,79,85)</t>
  </si>
  <si>
    <t>ИТОГО сметной прибыли по смете:</t>
  </si>
  <si>
    <t>Итого:</t>
  </si>
  <si>
    <t>_______________________</t>
  </si>
  <si>
    <t>«_____» ___________________ 20    г.</t>
  </si>
  <si>
    <t xml:space="preserve">___________________ </t>
  </si>
  <si>
    <t>«____» ___________________ 20    г.</t>
  </si>
  <si>
    <t>Проведена проверка достоверности определения сметной стоимости</t>
  </si>
  <si>
    <t>итого с понижающим коэффициентом К= 0,89506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</si>
</sst>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,##0.00&quot;р.&quot;"/>
    <numFmt numFmtId="178" formatCode="#,##0.0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2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4" fillId="28" borderId="8" applyNumberFormat="0" applyAlignment="0" applyProtection="0"/>
    <xf numFmtId="0" fontId="2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9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69" applyFont="1" applyAlignment="1">
      <alignment horizontal="left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right" vertical="top"/>
    </xf>
    <xf numFmtId="0" fontId="2" fillId="0" borderId="0" xfId="0" applyFont="1" applyFill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0" xfId="68" applyAlignment="1" quotePrefix="1">
      <alignment horizontal="left"/>
    </xf>
    <xf numFmtId="0" fontId="2" fillId="0" borderId="0" xfId="68" applyFont="1" applyAlignment="1" quotePrefix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1" xfId="54" applyFont="1" applyBorder="1" applyAlignment="1">
      <alignment horizontal="center" wrapText="1"/>
      <protection/>
    </xf>
    <xf numFmtId="0" fontId="5" fillId="0" borderId="0" xfId="72" applyFont="1" applyAlignment="1" quotePrefix="1">
      <alignment horizontal="left" vertical="top"/>
      <protection/>
    </xf>
    <xf numFmtId="0" fontId="5" fillId="0" borderId="0" xfId="72" applyFont="1" applyBorder="1" applyAlignment="1" quotePrefix="1">
      <alignment horizontal="left" vertical="top"/>
      <protection/>
    </xf>
    <xf numFmtId="0" fontId="2" fillId="0" borderId="12" xfId="0" applyFont="1" applyBorder="1" applyAlignment="1">
      <alignment horizontal="left" wrapText="1"/>
    </xf>
    <xf numFmtId="0" fontId="2" fillId="0" borderId="0" xfId="68" applyAlignment="1">
      <alignment/>
    </xf>
    <xf numFmtId="0" fontId="2" fillId="0" borderId="0" xfId="68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2" fontId="5" fillId="0" borderId="14" xfId="0" applyNumberFormat="1" applyFont="1" applyBorder="1" applyAlignment="1">
      <alignment horizontal="right" vertical="top" wrapText="1"/>
    </xf>
    <xf numFmtId="2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 quotePrefix="1">
      <alignment horizontal="right" vertical="top" wrapText="1"/>
    </xf>
    <xf numFmtId="178" fontId="5" fillId="0" borderId="1" xfId="0" applyNumberFormat="1" applyFont="1" applyBorder="1" applyAlignment="1">
      <alignment horizontal="right" vertical="top" wrapText="1"/>
    </xf>
    <xf numFmtId="178" fontId="8" fillId="0" borderId="1" xfId="0" applyNumberFormat="1" applyFont="1" applyBorder="1" applyAlignment="1" quotePrefix="1">
      <alignment horizontal="right" vertical="top" wrapText="1"/>
    </xf>
    <xf numFmtId="178" fontId="8" fillId="0" borderId="16" xfId="0" applyNumberFormat="1" applyFont="1" applyBorder="1" applyAlignment="1">
      <alignment horizontal="right" vertical="top" wrapText="1"/>
    </xf>
    <xf numFmtId="178" fontId="10" fillId="0" borderId="12" xfId="0" applyNumberFormat="1" applyFont="1" applyBorder="1" applyAlignment="1">
      <alignment horizontal="right" vertical="top" wrapText="1"/>
    </xf>
    <xf numFmtId="178" fontId="8" fillId="0" borderId="17" xfId="0" applyNumberFormat="1" applyFont="1" applyBorder="1" applyAlignment="1">
      <alignment horizontal="right" vertical="top" wrapText="1"/>
    </xf>
    <xf numFmtId="178" fontId="8" fillId="0" borderId="16" xfId="0" applyNumberFormat="1" applyFont="1" applyBorder="1" applyAlignment="1" quotePrefix="1">
      <alignment horizontal="right" vertical="top" wrapText="1"/>
    </xf>
    <xf numFmtId="2" fontId="8" fillId="0" borderId="16" xfId="52" applyNumberFormat="1" applyFont="1" applyBorder="1" applyAlignment="1" quotePrefix="1">
      <alignment horizontal="right" vertical="top" wrapText="1"/>
      <protection/>
    </xf>
    <xf numFmtId="2" fontId="8" fillId="0" borderId="17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8" fontId="5" fillId="0" borderId="19" xfId="0" applyNumberFormat="1" applyFont="1" applyBorder="1" applyAlignment="1">
      <alignment horizontal="right" vertical="top" wrapText="1"/>
    </xf>
    <xf numFmtId="2" fontId="5" fillId="0" borderId="16" xfId="0" applyNumberFormat="1" applyFont="1" applyBorder="1" applyAlignment="1" quotePrefix="1">
      <alignment horizontal="right" vertical="top" wrapText="1"/>
    </xf>
    <xf numFmtId="2" fontId="5" fillId="0" borderId="16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5" fillId="0" borderId="19" xfId="0" applyNumberFormat="1" applyFont="1" applyBorder="1" applyAlignment="1" quotePrefix="1">
      <alignment horizontal="right" vertical="top" wrapText="1"/>
    </xf>
    <xf numFmtId="0" fontId="5" fillId="0" borderId="20" xfId="0" applyNumberFormat="1" applyFont="1" applyBorder="1" applyAlignment="1" applyProtection="1" quotePrefix="1">
      <alignment horizontal="left" vertical="top" wrapText="1"/>
      <protection locked="0"/>
    </xf>
    <xf numFmtId="178" fontId="8" fillId="0" borderId="2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8" fillId="0" borderId="12" xfId="0" applyNumberFormat="1" applyFont="1" applyBorder="1" applyAlignment="1">
      <alignment horizontal="right" vertical="top" wrapText="1"/>
    </xf>
    <xf numFmtId="178" fontId="8" fillId="0" borderId="19" xfId="0" applyNumberFormat="1" applyFont="1" applyBorder="1" applyAlignment="1">
      <alignment horizontal="right" vertical="top" wrapText="1"/>
    </xf>
    <xf numFmtId="178" fontId="8" fillId="0" borderId="19" xfId="0" applyNumberFormat="1" applyFont="1" applyBorder="1" applyAlignment="1" quotePrefix="1">
      <alignment horizontal="right" vertical="top" wrapText="1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178" fontId="8" fillId="0" borderId="0" xfId="0" applyNumberFormat="1" applyFont="1" applyBorder="1" applyAlignment="1" quotePrefix="1">
      <alignment horizontal="right" vertical="top" wrapText="1"/>
    </xf>
    <xf numFmtId="178" fontId="8" fillId="0" borderId="17" xfId="0" applyNumberFormat="1" applyFont="1" applyBorder="1" applyAlignment="1">
      <alignment horizontal="right" vertical="top"/>
    </xf>
    <xf numFmtId="2" fontId="8" fillId="0" borderId="17" xfId="0" applyNumberFormat="1" applyFont="1" applyBorder="1" applyAlignment="1">
      <alignment horizontal="right" vertical="top"/>
    </xf>
    <xf numFmtId="0" fontId="2" fillId="0" borderId="22" xfId="0" applyFont="1" applyBorder="1" applyAlignment="1">
      <alignment/>
    </xf>
    <xf numFmtId="0" fontId="3" fillId="0" borderId="0" xfId="0" applyFont="1" applyAlignment="1">
      <alignment horizontal="right" vertical="top"/>
    </xf>
    <xf numFmtId="178" fontId="8" fillId="0" borderId="19" xfId="0" applyNumberFormat="1" applyFont="1" applyBorder="1" applyAlignment="1">
      <alignment horizontal="right" vertical="top"/>
    </xf>
    <xf numFmtId="0" fontId="8" fillId="0" borderId="18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78" fontId="10" fillId="0" borderId="12" xfId="0" applyNumberFormat="1" applyFont="1" applyBorder="1" applyAlignment="1">
      <alignment horizontal="right" vertical="top"/>
    </xf>
    <xf numFmtId="178" fontId="8" fillId="0" borderId="21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left" vertical="top" wrapText="1"/>
    </xf>
    <xf numFmtId="178" fontId="8" fillId="0" borderId="0" xfId="52" applyNumberFormat="1" applyFont="1" applyBorder="1" applyAlignment="1" quotePrefix="1">
      <alignment horizontal="right" vertical="top" wrapText="1"/>
      <protection/>
    </xf>
    <xf numFmtId="0" fontId="8" fillId="0" borderId="14" xfId="0" applyFont="1" applyBorder="1" applyAlignment="1">
      <alignment vertical="top" wrapText="1"/>
    </xf>
    <xf numFmtId="178" fontId="10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 quotePrefix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vertical="top" wrapText="1"/>
    </xf>
    <xf numFmtId="178" fontId="8" fillId="0" borderId="15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178" fontId="8" fillId="0" borderId="1" xfId="0" applyNumberFormat="1" applyFont="1" applyBorder="1" applyAlignment="1">
      <alignment horizontal="right" vertical="top" wrapText="1"/>
    </xf>
    <xf numFmtId="0" fontId="8" fillId="0" borderId="14" xfId="0" applyFont="1" applyBorder="1" applyAlignment="1" quotePrefix="1">
      <alignment horizontal="left" vertical="top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21" xfId="0" applyNumberFormat="1" applyFont="1" applyBorder="1" applyAlignment="1">
      <alignment horizontal="right"/>
    </xf>
    <xf numFmtId="0" fontId="8" fillId="0" borderId="12" xfId="54" applyFont="1" applyBorder="1" applyAlignment="1">
      <alignment horizontal="right" wrapText="1"/>
      <protection/>
    </xf>
    <xf numFmtId="0" fontId="8" fillId="0" borderId="12" xfId="54" applyFont="1" applyBorder="1" applyAlignment="1" quotePrefix="1">
      <alignment horizontal="left"/>
      <protection/>
    </xf>
    <xf numFmtId="0" fontId="8" fillId="0" borderId="12" xfId="54" applyFont="1" applyBorder="1" applyAlignment="1" quotePrefix="1">
      <alignment wrapText="1"/>
      <protection/>
    </xf>
    <xf numFmtId="0" fontId="8" fillId="0" borderId="21" xfId="54" applyFont="1" applyBorder="1" applyAlignment="1" quotePrefix="1">
      <alignment wrapText="1"/>
      <protection/>
    </xf>
    <xf numFmtId="0" fontId="5" fillId="0" borderId="13" xfId="54" applyFont="1" applyBorder="1" applyAlignment="1">
      <alignment horizontal="center" wrapText="1"/>
      <protection/>
    </xf>
    <xf numFmtId="0" fontId="5" fillId="0" borderId="14" xfId="54" applyFont="1" applyBorder="1" applyAlignment="1">
      <alignment horizontal="center" wrapText="1"/>
      <protection/>
    </xf>
    <xf numFmtId="0" fontId="5" fillId="0" borderId="15" xfId="54" applyFont="1" applyBorder="1" applyAlignment="1">
      <alignment horizontal="center" wrapText="1"/>
      <protection/>
    </xf>
    <xf numFmtId="0" fontId="8" fillId="0" borderId="14" xfId="0" applyFont="1" applyBorder="1" applyAlignment="1" quotePrefix="1">
      <alignment horizontal="left" vertical="top" wrapText="1"/>
    </xf>
    <xf numFmtId="49" fontId="5" fillId="0" borderId="16" xfId="0" applyNumberFormat="1" applyFont="1" applyBorder="1" applyAlignment="1" quotePrefix="1">
      <alignment horizontal="left" vertical="top" wrapText="1"/>
    </xf>
    <xf numFmtId="178" fontId="8" fillId="0" borderId="15" xfId="0" applyNumberFormat="1" applyFont="1" applyBorder="1" applyAlignment="1" quotePrefix="1">
      <alignment horizontal="right" vertical="top" wrapText="1"/>
    </xf>
    <xf numFmtId="178" fontId="5" fillId="0" borderId="24" xfId="0" applyNumberFormat="1" applyFont="1" applyBorder="1" applyAlignment="1">
      <alignment horizontal="right" vertical="top" wrapText="1"/>
    </xf>
    <xf numFmtId="2" fontId="5" fillId="0" borderId="20" xfId="0" applyNumberFormat="1" applyFont="1" applyBorder="1" applyAlignment="1" quotePrefix="1">
      <alignment horizontal="right" vertical="top" wrapText="1"/>
    </xf>
    <xf numFmtId="178" fontId="5" fillId="0" borderId="20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/>
    </xf>
    <xf numFmtId="0" fontId="5" fillId="0" borderId="20" xfId="0" applyNumberFormat="1" applyFont="1" applyBorder="1" applyAlignment="1">
      <alignment horizontal="center" vertical="top" wrapText="1"/>
    </xf>
    <xf numFmtId="178" fontId="5" fillId="0" borderId="11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 wrapText="1"/>
    </xf>
    <xf numFmtId="49" fontId="3" fillId="0" borderId="20" xfId="0" applyNumberFormat="1" applyFont="1" applyBorder="1" applyAlignment="1">
      <alignment horizontal="right" vertical="top" wrapText="1"/>
    </xf>
    <xf numFmtId="178" fontId="5" fillId="0" borderId="16" xfId="0" applyNumberFormat="1" applyFont="1" applyBorder="1" applyAlignment="1">
      <alignment horizontal="right" vertical="top" wrapText="1"/>
    </xf>
    <xf numFmtId="0" fontId="5" fillId="0" borderId="12" xfId="72" applyFont="1" applyBorder="1" applyAlignment="1">
      <alignment horizontal="left" vertical="top"/>
      <protection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178" fontId="5" fillId="0" borderId="20" xfId="0" applyNumberFormat="1" applyFont="1" applyBorder="1" applyAlignment="1">
      <alignment horizontal="right" vertical="top"/>
    </xf>
    <xf numFmtId="2" fontId="5" fillId="0" borderId="20" xfId="0" applyNumberFormat="1" applyFont="1" applyBorder="1" applyAlignment="1" quotePrefix="1">
      <alignment horizontal="right" vertical="top"/>
    </xf>
    <xf numFmtId="2" fontId="5" fillId="0" borderId="2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 quotePrefix="1">
      <alignment horizontal="left" vertical="top"/>
    </xf>
    <xf numFmtId="49" fontId="5" fillId="0" borderId="20" xfId="0" applyNumberFormat="1" applyFont="1" applyBorder="1" applyAlignment="1" quotePrefix="1">
      <alignment horizontal="left" vertical="top"/>
    </xf>
    <xf numFmtId="0" fontId="5" fillId="0" borderId="24" xfId="0" applyNumberFormat="1" applyFont="1" applyBorder="1" applyAlignment="1" quotePrefix="1">
      <alignment horizontal="right" vertical="top"/>
    </xf>
    <xf numFmtId="178" fontId="5" fillId="0" borderId="20" xfId="0" applyNumberFormat="1" applyFont="1" applyBorder="1" applyAlignment="1" quotePrefix="1">
      <alignment horizontal="right" vertical="top"/>
    </xf>
    <xf numFmtId="0" fontId="5" fillId="0" borderId="20" xfId="0" applyNumberFormat="1" applyFont="1" applyBorder="1" applyAlignment="1" applyProtection="1" quotePrefix="1">
      <alignment horizontal="left" vertical="top"/>
      <protection locked="0"/>
    </xf>
    <xf numFmtId="178" fontId="5" fillId="0" borderId="24" xfId="0" applyNumberFormat="1" applyFont="1" applyBorder="1" applyAlignment="1" quotePrefix="1">
      <alignment horizontal="right" vertical="top"/>
    </xf>
    <xf numFmtId="178" fontId="5" fillId="0" borderId="24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2" fillId="0" borderId="0" xfId="68" applyFont="1" applyAlignment="1">
      <alignment horizontal="left"/>
    </xf>
    <xf numFmtId="0" fontId="5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 quotePrefix="1">
      <alignment horizontal="left"/>
    </xf>
    <xf numFmtId="0" fontId="3" fillId="0" borderId="24" xfId="0" applyNumberFormat="1" applyFont="1" applyBorder="1" applyAlignment="1">
      <alignment horizontal="right" vertical="top"/>
    </xf>
    <xf numFmtId="0" fontId="13" fillId="0" borderId="13" xfId="0" applyFont="1" applyBorder="1" applyAlignment="1" quotePrefix="1">
      <alignment horizontal="left"/>
    </xf>
    <xf numFmtId="0" fontId="13" fillId="0" borderId="18" xfId="0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/>
    </xf>
    <xf numFmtId="0" fontId="5" fillId="0" borderId="12" xfId="0" applyFont="1" applyBorder="1" applyAlignment="1" quotePrefix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 quotePrefix="1">
      <alignment horizontal="left" vertical="top" wrapText="1"/>
    </xf>
    <xf numFmtId="0" fontId="13" fillId="0" borderId="18" xfId="0" applyFont="1" applyBorder="1" applyAlignment="1" quotePrefix="1">
      <alignment horizontal="left"/>
    </xf>
    <xf numFmtId="0" fontId="8" fillId="0" borderId="14" xfId="0" applyFont="1" applyBorder="1" applyAlignment="1">
      <alignment horizontal="left" vertical="top"/>
    </xf>
    <xf numFmtId="0" fontId="0" fillId="0" borderId="14" xfId="0" applyBorder="1" applyAlignment="1">
      <alignment/>
    </xf>
    <xf numFmtId="178" fontId="13" fillId="0" borderId="12" xfId="0" applyNumberFormat="1" applyFont="1" applyBorder="1" applyAlignment="1">
      <alignment wrapText="1"/>
    </xf>
    <xf numFmtId="178" fontId="5" fillId="0" borderId="1" xfId="0" applyNumberFormat="1" applyFont="1" applyBorder="1" applyAlignment="1" quotePrefix="1">
      <alignment horizontal="right" vertical="top" wrapText="1"/>
    </xf>
    <xf numFmtId="178" fontId="13" fillId="0" borderId="14" xfId="0" applyNumberFormat="1" applyFont="1" applyBorder="1" applyAlignment="1">
      <alignment wrapText="1"/>
    </xf>
    <xf numFmtId="49" fontId="5" fillId="0" borderId="16" xfId="0" applyNumberFormat="1" applyFont="1" applyBorder="1" applyAlignment="1" quotePrefix="1">
      <alignment horizontal="center" vertical="top" wrapText="1"/>
    </xf>
    <xf numFmtId="0" fontId="13" fillId="0" borderId="13" xfId="0" applyFont="1" applyBorder="1" applyAlignment="1" quotePrefix="1">
      <alignment/>
    </xf>
    <xf numFmtId="0" fontId="13" fillId="0" borderId="18" xfId="0" applyFont="1" applyBorder="1" applyAlignment="1" quotePrefix="1">
      <alignment/>
    </xf>
    <xf numFmtId="0" fontId="8" fillId="0" borderId="23" xfId="0" applyFont="1" applyBorder="1" applyAlignment="1" quotePrefix="1">
      <alignment horizontal="left" vertical="top" wrapText="1"/>
    </xf>
    <xf numFmtId="0" fontId="8" fillId="0" borderId="19" xfId="0" applyFont="1" applyBorder="1" applyAlignment="1" quotePrefix="1">
      <alignment horizontal="left" vertical="top" wrapText="1"/>
    </xf>
    <xf numFmtId="0" fontId="8" fillId="0" borderId="12" xfId="0" applyFont="1" applyBorder="1" applyAlignment="1" quotePrefix="1">
      <alignment horizontal="left" vertical="top" wrapText="1"/>
    </xf>
    <xf numFmtId="0" fontId="8" fillId="0" borderId="21" xfId="0" applyFont="1" applyBorder="1" applyAlignment="1" quotePrefix="1">
      <alignment horizontal="left" vertical="top" wrapText="1"/>
    </xf>
    <xf numFmtId="49" fontId="8" fillId="0" borderId="22" xfId="0" applyNumberFormat="1" applyFont="1" applyBorder="1" applyAlignment="1" quotePrefix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5" fillId="0" borderId="12" xfId="0" applyFont="1" applyBorder="1" applyAlignment="1" quotePrefix="1">
      <alignment horizontal="center" vertical="top" wrapText="1"/>
    </xf>
    <xf numFmtId="49" fontId="2" fillId="0" borderId="0" xfId="0" applyNumberFormat="1" applyFont="1" applyBorder="1" applyAlignment="1" quotePrefix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68" applyFont="1" applyAlignment="1" quotePrefix="1">
      <alignment horizontal="center"/>
    </xf>
    <xf numFmtId="0" fontId="2" fillId="0" borderId="0" xfId="68" applyFont="1" applyBorder="1" applyAlignment="1" quotePrefix="1">
      <alignment horizontal="left"/>
    </xf>
    <xf numFmtId="177" fontId="4" fillId="0" borderId="0" xfId="68" applyNumberFormat="1" applyFont="1" applyBorder="1" applyAlignment="1">
      <alignment horizontal="left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177" fontId="4" fillId="0" borderId="0" xfId="68" applyNumberFormat="1" applyFont="1" applyBorder="1" applyAlignment="1" quotePrefix="1">
      <alignment horizontal="left"/>
    </xf>
    <xf numFmtId="0" fontId="8" fillId="0" borderId="23" xfId="0" applyFont="1" applyBorder="1" applyAlignment="1" quotePrefix="1">
      <alignment horizontal="left" vertical="top"/>
    </xf>
    <xf numFmtId="0" fontId="8" fillId="0" borderId="14" xfId="0" applyFont="1" applyBorder="1" applyAlignment="1" quotePrefix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9" fillId="0" borderId="1" xfId="0" applyFont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633"/>
  <sheetViews>
    <sheetView showGridLines="0" tabSelected="1" view="pageLayout" zoomScale="80" zoomScalePageLayoutView="80" workbookViewId="0" topLeftCell="A1">
      <selection activeCell="C14" sqref="C14:E14"/>
    </sheetView>
  </sheetViews>
  <sheetFormatPr defaultColWidth="9.125" defaultRowHeight="12.75" outlineLevelRow="2"/>
  <cols>
    <col min="1" max="1" width="4.50390625" style="4" customWidth="1"/>
    <col min="2" max="2" width="15.375" style="4" customWidth="1"/>
    <col min="3" max="3" width="46.625" style="4" customWidth="1"/>
    <col min="4" max="4" width="12.00390625" style="4" customWidth="1"/>
    <col min="5" max="5" width="9.50390625" style="5" customWidth="1"/>
    <col min="6" max="6" width="10.50390625" style="5" customWidth="1"/>
    <col min="7" max="7" width="9.50390625" style="5" customWidth="1"/>
    <col min="8" max="8" width="24.125" style="5" customWidth="1"/>
    <col min="9" max="9" width="12.375" style="5" customWidth="1"/>
    <col min="10" max="10" width="11.375" style="5" customWidth="1"/>
    <col min="11" max="11" width="10.375" style="5" customWidth="1"/>
    <col min="12" max="12" width="12.50390625" style="5" customWidth="1"/>
    <col min="13" max="13" width="8.00390625" style="5" customWidth="1"/>
    <col min="14" max="14" width="7.625" style="3" customWidth="1"/>
    <col min="15" max="16384" width="9.125" style="3" customWidth="1"/>
  </cols>
  <sheetData>
    <row r="1" spans="2:14" s="2" customFormat="1" ht="12.75">
      <c r="B1" s="119" t="s">
        <v>22</v>
      </c>
      <c r="C1" s="118"/>
      <c r="D1" s="118"/>
      <c r="E1" s="118"/>
      <c r="F1" s="118"/>
      <c r="G1" s="118"/>
      <c r="H1" s="118"/>
      <c r="I1" s="118"/>
      <c r="J1" s="118"/>
      <c r="K1" s="167" t="s">
        <v>2</v>
      </c>
      <c r="L1" s="167"/>
      <c r="M1" s="10"/>
      <c r="N1" s="9"/>
    </row>
    <row r="2" spans="2:14" s="2" customFormat="1" ht="12.75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20"/>
      <c r="M2" s="10"/>
      <c r="N2" s="9"/>
    </row>
    <row r="3" spans="2:14" s="2" customFormat="1" ht="12.75">
      <c r="B3" s="124" t="s">
        <v>520</v>
      </c>
      <c r="C3" s="118"/>
      <c r="D3" s="118"/>
      <c r="E3" s="118"/>
      <c r="F3" s="118"/>
      <c r="G3" s="118"/>
      <c r="H3" s="118"/>
      <c r="I3" s="118"/>
      <c r="J3" s="118"/>
      <c r="K3" s="171" t="s">
        <v>522</v>
      </c>
      <c r="L3" s="171"/>
      <c r="M3" s="171"/>
      <c r="N3" s="171"/>
    </row>
    <row r="4" spans="2:14" s="2" customFormat="1" ht="12.75">
      <c r="B4" s="119"/>
      <c r="C4" s="118"/>
      <c r="D4" s="118"/>
      <c r="E4" s="118"/>
      <c r="F4" s="118"/>
      <c r="G4" s="118"/>
      <c r="H4" s="118"/>
      <c r="I4" s="118"/>
      <c r="J4" s="118"/>
      <c r="K4" s="167"/>
      <c r="L4" s="167"/>
      <c r="M4" s="167"/>
      <c r="N4" s="167"/>
    </row>
    <row r="5" spans="2:14" s="2" customFormat="1" ht="12.75">
      <c r="B5" s="128" t="s">
        <v>521</v>
      </c>
      <c r="C5" s="118"/>
      <c r="D5" s="118"/>
      <c r="E5" s="118"/>
      <c r="F5" s="118"/>
      <c r="G5" s="118"/>
      <c r="H5" s="118"/>
      <c r="I5" s="118"/>
      <c r="J5" s="118"/>
      <c r="K5" s="170" t="s">
        <v>523</v>
      </c>
      <c r="L5" s="171"/>
      <c r="M5" s="171"/>
      <c r="N5" s="171"/>
    </row>
    <row r="6" spans="2:14" s="2" customFormat="1" ht="12.75">
      <c r="B6" s="117"/>
      <c r="C6" s="121"/>
      <c r="D6" s="8"/>
      <c r="E6" s="10"/>
      <c r="F6" s="10"/>
      <c r="G6" s="10"/>
      <c r="H6" s="10"/>
      <c r="I6" s="10"/>
      <c r="J6" s="119"/>
      <c r="K6" s="117"/>
      <c r="L6" s="121"/>
      <c r="M6" s="10"/>
      <c r="N6" s="9"/>
    </row>
    <row r="7" spans="2:14" s="2" customFormat="1" ht="15">
      <c r="B7" s="117"/>
      <c r="C7" s="169" t="s">
        <v>26</v>
      </c>
      <c r="D7" s="169"/>
      <c r="E7" s="169"/>
      <c r="F7" s="169"/>
      <c r="G7" s="169"/>
      <c r="H7" s="169"/>
      <c r="I7" s="169"/>
      <c r="J7" s="169"/>
      <c r="K7" s="169"/>
      <c r="L7" s="121"/>
      <c r="M7" s="10"/>
      <c r="N7" s="9"/>
    </row>
    <row r="8" spans="2:14" s="2" customFormat="1" ht="12.75">
      <c r="B8" s="117"/>
      <c r="C8" s="121"/>
      <c r="D8" s="8"/>
      <c r="E8" s="10"/>
      <c r="F8" s="122" t="s">
        <v>23</v>
      </c>
      <c r="G8" s="10"/>
      <c r="H8" s="10"/>
      <c r="I8" s="10"/>
      <c r="J8" s="119"/>
      <c r="K8" s="117"/>
      <c r="L8" s="121"/>
      <c r="M8" s="10"/>
      <c r="N8" s="9"/>
    </row>
    <row r="9" spans="2:14" s="2" customFormat="1" ht="12.75">
      <c r="B9" s="117"/>
      <c r="C9" s="121"/>
      <c r="D9" s="8"/>
      <c r="E9" s="10"/>
      <c r="F9" s="10"/>
      <c r="G9" s="10"/>
      <c r="H9" s="10"/>
      <c r="I9" s="10"/>
      <c r="J9" s="119"/>
      <c r="K9" s="117"/>
      <c r="L9" s="121"/>
      <c r="M9" s="10"/>
      <c r="N9" s="9"/>
    </row>
    <row r="10" spans="2:14" s="2" customFormat="1" ht="13.5">
      <c r="B10" s="7"/>
      <c r="C10" s="172" t="s">
        <v>27</v>
      </c>
      <c r="D10" s="172"/>
      <c r="E10" s="172"/>
      <c r="F10" s="172"/>
      <c r="G10" s="172"/>
      <c r="H10" s="172"/>
      <c r="I10" s="172"/>
      <c r="J10" s="172"/>
      <c r="K10" s="172"/>
      <c r="L10" s="7"/>
      <c r="M10" s="7"/>
      <c r="N10" s="9"/>
    </row>
    <row r="11" spans="1:14" s="2" customFormat="1" ht="15.75" customHeight="1">
      <c r="A11" s="7"/>
      <c r="B11" s="7"/>
      <c r="C11" s="168" t="s">
        <v>28</v>
      </c>
      <c r="D11" s="168"/>
      <c r="E11" s="168"/>
      <c r="F11" s="168"/>
      <c r="G11" s="168"/>
      <c r="H11" s="168"/>
      <c r="I11" s="168"/>
      <c r="J11" s="168"/>
      <c r="K11" s="168"/>
      <c r="L11" s="10"/>
      <c r="M11" s="7"/>
      <c r="N11" s="9"/>
    </row>
    <row r="12" spans="1:14" s="2" customFormat="1" ht="12.75">
      <c r="A12" s="11"/>
      <c r="B12" s="11"/>
      <c r="C12" s="7"/>
      <c r="D12" s="9"/>
      <c r="E12" s="7"/>
      <c r="F12" s="7"/>
      <c r="G12" s="7"/>
      <c r="H12" s="7"/>
      <c r="I12" s="7"/>
      <c r="J12" s="7"/>
      <c r="K12" s="177" t="s">
        <v>524</v>
      </c>
      <c r="L12" s="178"/>
      <c r="M12" s="178"/>
      <c r="N12" s="178"/>
    </row>
    <row r="13" spans="1:14" ht="12.75">
      <c r="A13" s="33" t="s">
        <v>11</v>
      </c>
      <c r="B13" s="33"/>
      <c r="C13" s="173" t="s">
        <v>29</v>
      </c>
      <c r="D13" s="173"/>
      <c r="E13" s="173"/>
      <c r="F13" s="34"/>
      <c r="G13" s="33"/>
      <c r="H13" s="33"/>
      <c r="I13" s="33"/>
      <c r="J13" s="33"/>
      <c r="K13" s="178"/>
      <c r="L13" s="178"/>
      <c r="M13" s="178"/>
      <c r="N13" s="178"/>
    </row>
    <row r="14" spans="1:14" ht="12.75">
      <c r="A14" s="25" t="s">
        <v>4</v>
      </c>
      <c r="B14" s="19"/>
      <c r="C14" s="174">
        <f>2823345*0.89506</f>
        <v>2527063.1757</v>
      </c>
      <c r="D14" s="174"/>
      <c r="E14" s="174"/>
      <c r="F14" s="18"/>
      <c r="G14" s="20"/>
      <c r="H14" s="20"/>
      <c r="I14" s="20"/>
      <c r="J14" s="20"/>
      <c r="K14" s="178"/>
      <c r="L14" s="178"/>
      <c r="M14" s="178"/>
      <c r="N14" s="178"/>
    </row>
    <row r="15" spans="1:14" ht="12.75">
      <c r="A15" s="26" t="s">
        <v>10</v>
      </c>
      <c r="B15" s="19"/>
      <c r="C15" s="181">
        <v>631022</v>
      </c>
      <c r="D15" s="181"/>
      <c r="E15" s="181"/>
      <c r="F15" s="18"/>
      <c r="G15" s="20"/>
      <c r="H15" s="20"/>
      <c r="I15" s="20"/>
      <c r="J15" s="20"/>
      <c r="K15" s="178"/>
      <c r="L15" s="178"/>
      <c r="M15" s="178"/>
      <c r="N15" s="178"/>
    </row>
    <row r="16" spans="1:10" ht="12.75">
      <c r="A16" s="137" t="s">
        <v>30</v>
      </c>
      <c r="B16" s="3"/>
      <c r="C16" s="21"/>
      <c r="D16" s="22"/>
      <c r="E16" s="23"/>
      <c r="F16" s="1"/>
      <c r="G16" s="24"/>
      <c r="H16" s="24"/>
      <c r="I16" s="20"/>
      <c r="J16" s="20"/>
    </row>
    <row r="17" spans="1:13" ht="11.25" customHeight="1">
      <c r="A17" s="17"/>
      <c r="B17" s="18"/>
      <c r="C17" s="18"/>
      <c r="D17" s="17"/>
      <c r="E17" s="20"/>
      <c r="F17" s="20"/>
      <c r="G17" s="20"/>
      <c r="H17" s="21"/>
      <c r="I17" s="20"/>
      <c r="J17" s="20"/>
      <c r="K17" s="20"/>
      <c r="L17" s="20"/>
      <c r="M17" s="20"/>
    </row>
    <row r="18" spans="1:14" ht="12.75" customHeight="1">
      <c r="A18" s="176" t="s">
        <v>0</v>
      </c>
      <c r="B18" s="176" t="s">
        <v>8</v>
      </c>
      <c r="C18" s="175" t="s">
        <v>18</v>
      </c>
      <c r="D18" s="175" t="s">
        <v>9</v>
      </c>
      <c r="E18" s="175" t="s">
        <v>31</v>
      </c>
      <c r="F18" s="179"/>
      <c r="G18" s="180"/>
      <c r="H18" s="175" t="s">
        <v>1</v>
      </c>
      <c r="I18" s="175" t="s">
        <v>32</v>
      </c>
      <c r="J18" s="176"/>
      <c r="K18" s="176"/>
      <c r="L18" s="185"/>
      <c r="M18" s="175" t="s">
        <v>14</v>
      </c>
      <c r="N18" s="176"/>
    </row>
    <row r="19" spans="1:14" s="6" customFormat="1" ht="21" customHeight="1">
      <c r="A19" s="176"/>
      <c r="B19" s="176"/>
      <c r="C19" s="176"/>
      <c r="D19" s="176"/>
      <c r="E19" s="179"/>
      <c r="F19" s="179"/>
      <c r="G19" s="180"/>
      <c r="H19" s="176"/>
      <c r="I19" s="176"/>
      <c r="J19" s="176"/>
      <c r="K19" s="176"/>
      <c r="L19" s="185"/>
      <c r="M19" s="176"/>
      <c r="N19" s="176"/>
    </row>
    <row r="20" spans="1:14" s="116" customFormat="1" ht="12.75">
      <c r="A20" s="176"/>
      <c r="B20" s="176"/>
      <c r="C20" s="176"/>
      <c r="D20" s="176"/>
      <c r="E20" s="28" t="s">
        <v>5</v>
      </c>
      <c r="F20" s="27" t="s">
        <v>6</v>
      </c>
      <c r="G20" s="175" t="s">
        <v>7</v>
      </c>
      <c r="H20" s="176"/>
      <c r="I20" s="175" t="s">
        <v>5</v>
      </c>
      <c r="J20" s="176" t="s">
        <v>21</v>
      </c>
      <c r="K20" s="28" t="s">
        <v>6</v>
      </c>
      <c r="L20" s="175" t="s">
        <v>7</v>
      </c>
      <c r="M20" s="176" t="s">
        <v>3</v>
      </c>
      <c r="N20" s="175" t="s">
        <v>5</v>
      </c>
    </row>
    <row r="21" spans="1:14" s="116" customFormat="1" ht="24">
      <c r="A21" s="176"/>
      <c r="B21" s="176"/>
      <c r="C21" s="176"/>
      <c r="D21" s="176"/>
      <c r="E21" s="27" t="s">
        <v>21</v>
      </c>
      <c r="F21" s="28" t="s">
        <v>20</v>
      </c>
      <c r="G21" s="176"/>
      <c r="H21" s="176"/>
      <c r="I21" s="176"/>
      <c r="J21" s="176"/>
      <c r="K21" s="28" t="s">
        <v>20</v>
      </c>
      <c r="L21" s="176"/>
      <c r="M21" s="176"/>
      <c r="N21" s="176"/>
    </row>
    <row r="22" spans="1:14" ht="3.75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ht="12.75">
      <c r="A23" s="29"/>
      <c r="B23" s="95" t="s">
        <v>33</v>
      </c>
      <c r="C23" s="96" t="s">
        <v>34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s="57" customFormat="1" ht="48">
      <c r="A24" s="154" t="s">
        <v>35</v>
      </c>
      <c r="B24" s="103" t="s">
        <v>36</v>
      </c>
      <c r="C24" s="138" t="s">
        <v>37</v>
      </c>
      <c r="D24" s="58" t="s">
        <v>38</v>
      </c>
      <c r="E24" s="42">
        <v>154.66</v>
      </c>
      <c r="F24" s="42">
        <v>30.64</v>
      </c>
      <c r="G24" s="42"/>
      <c r="H24" s="59" t="s">
        <v>39</v>
      </c>
      <c r="I24" s="42">
        <v>10192</v>
      </c>
      <c r="J24" s="54">
        <v>9765</v>
      </c>
      <c r="K24" s="43">
        <v>427</v>
      </c>
      <c r="L24" s="42"/>
      <c r="M24" s="55">
        <v>15.9</v>
      </c>
      <c r="N24" s="56">
        <v>74.07969</v>
      </c>
    </row>
    <row r="25" spans="1:14" ht="13.5" customHeight="1">
      <c r="A25" s="109"/>
      <c r="B25" s="110"/>
      <c r="C25" s="111" t="s">
        <v>19</v>
      </c>
      <c r="D25" s="112"/>
      <c r="E25" s="42">
        <v>124.02</v>
      </c>
      <c r="F25" s="42"/>
      <c r="G25" s="107"/>
      <c r="H25" s="113" t="s">
        <v>40</v>
      </c>
      <c r="I25" s="105"/>
      <c r="J25" s="107"/>
      <c r="K25" s="114"/>
      <c r="L25" s="107"/>
      <c r="M25" s="106"/>
      <c r="N25" s="106"/>
    </row>
    <row r="26" spans="1:14" s="57" customFormat="1" ht="12.75">
      <c r="A26" s="139"/>
      <c r="B26" s="129" t="s">
        <v>40</v>
      </c>
      <c r="C26" s="140" t="s">
        <v>41</v>
      </c>
      <c r="D26" s="130"/>
      <c r="E26" s="131"/>
      <c r="F26" s="131"/>
      <c r="G26" s="131"/>
      <c r="H26" s="132"/>
      <c r="I26" s="133"/>
      <c r="J26" s="134"/>
      <c r="K26" s="125"/>
      <c r="L26" s="131"/>
      <c r="M26" s="126"/>
      <c r="N26" s="127"/>
    </row>
    <row r="27" spans="1:14" ht="13.5" customHeight="1">
      <c r="A27" s="139"/>
      <c r="B27" s="108"/>
      <c r="C27" s="140" t="s">
        <v>42</v>
      </c>
      <c r="D27" s="3"/>
      <c r="E27" s="135"/>
      <c r="F27" s="135"/>
      <c r="G27" s="135"/>
      <c r="H27" s="135"/>
      <c r="I27" s="135"/>
      <c r="J27" s="135"/>
      <c r="K27" s="136"/>
      <c r="L27" s="135"/>
      <c r="M27" s="135"/>
      <c r="N27" s="108"/>
    </row>
    <row r="28" spans="1:14" s="57" customFormat="1" ht="48">
      <c r="A28" s="154" t="s">
        <v>43</v>
      </c>
      <c r="B28" s="103" t="s">
        <v>44</v>
      </c>
      <c r="C28" s="138" t="s">
        <v>45</v>
      </c>
      <c r="D28" s="58">
        <v>4.6591</v>
      </c>
      <c r="E28" s="42">
        <v>160.11</v>
      </c>
      <c r="F28" s="42">
        <v>39.74</v>
      </c>
      <c r="G28" s="42"/>
      <c r="H28" s="59" t="s">
        <v>46</v>
      </c>
      <c r="I28" s="42">
        <v>11722</v>
      </c>
      <c r="J28" s="54">
        <v>9478</v>
      </c>
      <c r="K28" s="43">
        <v>2244</v>
      </c>
      <c r="L28" s="42"/>
      <c r="M28" s="55">
        <v>15.16</v>
      </c>
      <c r="N28" s="56">
        <v>70.631956</v>
      </c>
    </row>
    <row r="29" spans="1:14" ht="13.5" customHeight="1">
      <c r="A29" s="109"/>
      <c r="B29" s="110"/>
      <c r="C29" s="111" t="s">
        <v>19</v>
      </c>
      <c r="D29" s="112"/>
      <c r="E29" s="42">
        <v>120.37</v>
      </c>
      <c r="F29" s="42">
        <v>6.21</v>
      </c>
      <c r="G29" s="107"/>
      <c r="H29" s="113" t="s">
        <v>40</v>
      </c>
      <c r="I29" s="105"/>
      <c r="J29" s="107"/>
      <c r="K29" s="114">
        <v>489</v>
      </c>
      <c r="L29" s="107"/>
      <c r="M29" s="106"/>
      <c r="N29" s="106"/>
    </row>
    <row r="30" spans="1:14" s="57" customFormat="1" ht="12.75">
      <c r="A30" s="139"/>
      <c r="B30" s="129" t="s">
        <v>40</v>
      </c>
      <c r="C30" s="140" t="s">
        <v>47</v>
      </c>
      <c r="D30" s="130"/>
      <c r="E30" s="131"/>
      <c r="F30" s="131"/>
      <c r="G30" s="131"/>
      <c r="H30" s="132"/>
      <c r="I30" s="133"/>
      <c r="J30" s="134"/>
      <c r="K30" s="125"/>
      <c r="L30" s="131"/>
      <c r="M30" s="126"/>
      <c r="N30" s="127"/>
    </row>
    <row r="31" spans="1:14" ht="13.5" customHeight="1">
      <c r="A31" s="139"/>
      <c r="B31" s="108"/>
      <c r="C31" s="140" t="s">
        <v>48</v>
      </c>
      <c r="D31" s="3"/>
      <c r="E31" s="135"/>
      <c r="F31" s="135"/>
      <c r="G31" s="135"/>
      <c r="H31" s="135"/>
      <c r="I31" s="135"/>
      <c r="J31" s="135"/>
      <c r="K31" s="136"/>
      <c r="L31" s="135"/>
      <c r="M31" s="135"/>
      <c r="N31" s="108"/>
    </row>
    <row r="32" spans="1:14" s="57" customFormat="1" ht="48">
      <c r="A32" s="154" t="s">
        <v>49</v>
      </c>
      <c r="B32" s="103" t="s">
        <v>50</v>
      </c>
      <c r="C32" s="138" t="s">
        <v>51</v>
      </c>
      <c r="D32" s="58">
        <v>4.6591</v>
      </c>
      <c r="E32" s="42">
        <v>208.54</v>
      </c>
      <c r="F32" s="42">
        <v>25.06</v>
      </c>
      <c r="G32" s="42"/>
      <c r="H32" s="59" t="s">
        <v>46</v>
      </c>
      <c r="I32" s="42">
        <v>15862</v>
      </c>
      <c r="J32" s="54">
        <v>14447</v>
      </c>
      <c r="K32" s="43">
        <v>1415</v>
      </c>
      <c r="L32" s="42"/>
      <c r="M32" s="55">
        <v>22.68</v>
      </c>
      <c r="N32" s="56">
        <v>105.668388</v>
      </c>
    </row>
    <row r="33" spans="1:14" ht="13.5" customHeight="1">
      <c r="A33" s="109"/>
      <c r="B33" s="110"/>
      <c r="C33" s="111" t="s">
        <v>19</v>
      </c>
      <c r="D33" s="112"/>
      <c r="E33" s="42">
        <v>183.48</v>
      </c>
      <c r="F33" s="42">
        <v>3.92</v>
      </c>
      <c r="G33" s="107"/>
      <c r="H33" s="113" t="s">
        <v>40</v>
      </c>
      <c r="I33" s="105"/>
      <c r="J33" s="107"/>
      <c r="K33" s="114">
        <v>309</v>
      </c>
      <c r="L33" s="107"/>
      <c r="M33" s="106"/>
      <c r="N33" s="106"/>
    </row>
    <row r="34" spans="1:14" s="57" customFormat="1" ht="12.75">
      <c r="A34" s="139"/>
      <c r="B34" s="129" t="s">
        <v>40</v>
      </c>
      <c r="C34" s="140" t="s">
        <v>47</v>
      </c>
      <c r="D34" s="130"/>
      <c r="E34" s="131"/>
      <c r="F34" s="131"/>
      <c r="G34" s="131"/>
      <c r="H34" s="132"/>
      <c r="I34" s="133"/>
      <c r="J34" s="134"/>
      <c r="K34" s="125"/>
      <c r="L34" s="131"/>
      <c r="M34" s="126"/>
      <c r="N34" s="127"/>
    </row>
    <row r="35" spans="1:14" ht="13.5" customHeight="1">
      <c r="A35" s="139"/>
      <c r="B35" s="108"/>
      <c r="C35" s="140" t="s">
        <v>48</v>
      </c>
      <c r="D35" s="3"/>
      <c r="E35" s="135"/>
      <c r="F35" s="135"/>
      <c r="G35" s="135"/>
      <c r="H35" s="135"/>
      <c r="I35" s="135"/>
      <c r="J35" s="135"/>
      <c r="K35" s="136"/>
      <c r="L35" s="135"/>
      <c r="M35" s="135"/>
      <c r="N35" s="108"/>
    </row>
    <row r="36" spans="1:14" s="57" customFormat="1" ht="48">
      <c r="A36" s="154" t="s">
        <v>52</v>
      </c>
      <c r="B36" s="103" t="s">
        <v>53</v>
      </c>
      <c r="C36" s="138" t="s">
        <v>54</v>
      </c>
      <c r="D36" s="58" t="s">
        <v>55</v>
      </c>
      <c r="E36" s="42">
        <v>2466.21</v>
      </c>
      <c r="F36" s="42">
        <v>10.37</v>
      </c>
      <c r="G36" s="42"/>
      <c r="H36" s="59" t="s">
        <v>56</v>
      </c>
      <c r="I36" s="42">
        <v>416</v>
      </c>
      <c r="J36" s="54">
        <v>415</v>
      </c>
      <c r="K36" s="43"/>
      <c r="L36" s="42"/>
      <c r="M36" s="55">
        <v>309.3</v>
      </c>
      <c r="N36" s="56">
        <v>3.093</v>
      </c>
    </row>
    <row r="37" spans="1:14" ht="13.5" customHeight="1">
      <c r="A37" s="109"/>
      <c r="B37" s="110"/>
      <c r="C37" s="111" t="s">
        <v>19</v>
      </c>
      <c r="D37" s="112"/>
      <c r="E37" s="42">
        <v>2455.84</v>
      </c>
      <c r="F37" s="42"/>
      <c r="G37" s="107"/>
      <c r="H37" s="113" t="s">
        <v>40</v>
      </c>
      <c r="I37" s="105"/>
      <c r="J37" s="107"/>
      <c r="K37" s="114"/>
      <c r="L37" s="107"/>
      <c r="M37" s="106"/>
      <c r="N37" s="106"/>
    </row>
    <row r="38" spans="1:14" s="57" customFormat="1" ht="12.75">
      <c r="A38" s="139"/>
      <c r="B38" s="129" t="s">
        <v>40</v>
      </c>
      <c r="C38" s="140" t="s">
        <v>47</v>
      </c>
      <c r="D38" s="130"/>
      <c r="E38" s="131"/>
      <c r="F38" s="131"/>
      <c r="G38" s="131"/>
      <c r="H38" s="132"/>
      <c r="I38" s="133"/>
      <c r="J38" s="134"/>
      <c r="K38" s="125"/>
      <c r="L38" s="131"/>
      <c r="M38" s="126"/>
      <c r="N38" s="127"/>
    </row>
    <row r="39" spans="1:14" ht="13.5" customHeight="1">
      <c r="A39" s="139"/>
      <c r="B39" s="108"/>
      <c r="C39" s="140" t="s">
        <v>48</v>
      </c>
      <c r="D39" s="3"/>
      <c r="E39" s="135"/>
      <c r="F39" s="135"/>
      <c r="G39" s="135"/>
      <c r="H39" s="135"/>
      <c r="I39" s="135"/>
      <c r="J39" s="135"/>
      <c r="K39" s="136"/>
      <c r="L39" s="135"/>
      <c r="M39" s="135"/>
      <c r="N39" s="108"/>
    </row>
    <row r="40" spans="1:14" s="57" customFormat="1" ht="48">
      <c r="A40" s="154" t="s">
        <v>57</v>
      </c>
      <c r="B40" s="103" t="s">
        <v>58</v>
      </c>
      <c r="C40" s="138" t="s">
        <v>59</v>
      </c>
      <c r="D40" s="58">
        <v>1.1</v>
      </c>
      <c r="E40" s="42">
        <v>180.03</v>
      </c>
      <c r="F40" s="42">
        <v>107.02</v>
      </c>
      <c r="G40" s="42"/>
      <c r="H40" s="59" t="s">
        <v>60</v>
      </c>
      <c r="I40" s="42">
        <v>2232</v>
      </c>
      <c r="J40" s="54">
        <v>1357</v>
      </c>
      <c r="K40" s="43">
        <v>875</v>
      </c>
      <c r="L40" s="42"/>
      <c r="M40" s="55">
        <v>8.24</v>
      </c>
      <c r="N40" s="56">
        <v>9.064</v>
      </c>
    </row>
    <row r="41" spans="1:14" ht="13.5" customHeight="1">
      <c r="A41" s="109"/>
      <c r="B41" s="110"/>
      <c r="C41" s="111" t="s">
        <v>19</v>
      </c>
      <c r="D41" s="112"/>
      <c r="E41" s="42">
        <v>73.01</v>
      </c>
      <c r="F41" s="42">
        <v>11.57</v>
      </c>
      <c r="G41" s="107"/>
      <c r="H41" s="113" t="s">
        <v>40</v>
      </c>
      <c r="I41" s="105"/>
      <c r="J41" s="107"/>
      <c r="K41" s="114">
        <v>215</v>
      </c>
      <c r="L41" s="107"/>
      <c r="M41" s="106"/>
      <c r="N41" s="106"/>
    </row>
    <row r="42" spans="1:14" s="57" customFormat="1" ht="12.75">
      <c r="A42" s="139"/>
      <c r="B42" s="129" t="s">
        <v>40</v>
      </c>
      <c r="C42" s="140" t="s">
        <v>41</v>
      </c>
      <c r="D42" s="130"/>
      <c r="E42" s="131"/>
      <c r="F42" s="131"/>
      <c r="G42" s="131"/>
      <c r="H42" s="132"/>
      <c r="I42" s="133"/>
      <c r="J42" s="134"/>
      <c r="K42" s="125"/>
      <c r="L42" s="131"/>
      <c r="M42" s="126"/>
      <c r="N42" s="127"/>
    </row>
    <row r="43" spans="1:14" ht="13.5" customHeight="1">
      <c r="A43" s="139"/>
      <c r="B43" s="108"/>
      <c r="C43" s="140" t="s">
        <v>42</v>
      </c>
      <c r="D43" s="3"/>
      <c r="E43" s="135"/>
      <c r="F43" s="135"/>
      <c r="G43" s="135"/>
      <c r="H43" s="135"/>
      <c r="I43" s="135"/>
      <c r="J43" s="135"/>
      <c r="K43" s="136"/>
      <c r="L43" s="135"/>
      <c r="M43" s="135"/>
      <c r="N43" s="108"/>
    </row>
    <row r="44" spans="1:14" s="57" customFormat="1" ht="48">
      <c r="A44" s="154" t="s">
        <v>61</v>
      </c>
      <c r="B44" s="103" t="s">
        <v>62</v>
      </c>
      <c r="C44" s="138" t="s">
        <v>63</v>
      </c>
      <c r="D44" s="58">
        <v>0.088</v>
      </c>
      <c r="E44" s="42">
        <v>731.64</v>
      </c>
      <c r="F44" s="42">
        <v>10</v>
      </c>
      <c r="G44" s="42"/>
      <c r="H44" s="59" t="s">
        <v>64</v>
      </c>
      <c r="I44" s="42">
        <v>1080</v>
      </c>
      <c r="J44" s="54">
        <v>1073</v>
      </c>
      <c r="K44" s="43">
        <v>6</v>
      </c>
      <c r="L44" s="42"/>
      <c r="M44" s="55">
        <v>85.3</v>
      </c>
      <c r="N44" s="56">
        <v>7.5064</v>
      </c>
    </row>
    <row r="45" spans="1:14" ht="13.5" customHeight="1">
      <c r="A45" s="109"/>
      <c r="B45" s="110"/>
      <c r="C45" s="111" t="s">
        <v>19</v>
      </c>
      <c r="D45" s="112"/>
      <c r="E45" s="42">
        <v>721.64</v>
      </c>
      <c r="F45" s="42">
        <v>4.32</v>
      </c>
      <c r="G45" s="107"/>
      <c r="H45" s="113" t="s">
        <v>40</v>
      </c>
      <c r="I45" s="105"/>
      <c r="J45" s="107"/>
      <c r="K45" s="114">
        <v>6</v>
      </c>
      <c r="L45" s="107"/>
      <c r="M45" s="106"/>
      <c r="N45" s="106"/>
    </row>
    <row r="46" spans="1:14" s="57" customFormat="1" ht="12.75">
      <c r="A46" s="139"/>
      <c r="B46" s="129" t="s">
        <v>40</v>
      </c>
      <c r="C46" s="140" t="s">
        <v>65</v>
      </c>
      <c r="D46" s="130"/>
      <c r="E46" s="131"/>
      <c r="F46" s="131"/>
      <c r="G46" s="131"/>
      <c r="H46" s="132"/>
      <c r="I46" s="133"/>
      <c r="J46" s="134"/>
      <c r="K46" s="125"/>
      <c r="L46" s="131"/>
      <c r="M46" s="126"/>
      <c r="N46" s="127"/>
    </row>
    <row r="47" spans="1:14" ht="13.5" customHeight="1">
      <c r="A47" s="139"/>
      <c r="B47" s="108"/>
      <c r="C47" s="140" t="s">
        <v>66</v>
      </c>
      <c r="D47" s="3"/>
      <c r="E47" s="135"/>
      <c r="F47" s="135"/>
      <c r="G47" s="135"/>
      <c r="H47" s="135"/>
      <c r="I47" s="135"/>
      <c r="J47" s="135"/>
      <c r="K47" s="136"/>
      <c r="L47" s="135"/>
      <c r="M47" s="135"/>
      <c r="N47" s="108"/>
    </row>
    <row r="48" spans="1:14" s="57" customFormat="1" ht="48">
      <c r="A48" s="154" t="s">
        <v>67</v>
      </c>
      <c r="B48" s="103" t="s">
        <v>68</v>
      </c>
      <c r="C48" s="138" t="s">
        <v>69</v>
      </c>
      <c r="D48" s="58" t="s">
        <v>70</v>
      </c>
      <c r="E48" s="42">
        <v>1553.82</v>
      </c>
      <c r="F48" s="42"/>
      <c r="G48" s="42"/>
      <c r="H48" s="59" t="s">
        <v>71</v>
      </c>
      <c r="I48" s="42">
        <v>10560</v>
      </c>
      <c r="J48" s="54">
        <v>10560</v>
      </c>
      <c r="K48" s="43"/>
      <c r="L48" s="42"/>
      <c r="M48" s="55">
        <v>214.32</v>
      </c>
      <c r="N48" s="56">
        <v>86.188788</v>
      </c>
    </row>
    <row r="49" spans="1:14" ht="13.5" customHeight="1">
      <c r="A49" s="109"/>
      <c r="B49" s="110"/>
      <c r="C49" s="111" t="s">
        <v>19</v>
      </c>
      <c r="D49" s="112"/>
      <c r="E49" s="42">
        <v>1553.82</v>
      </c>
      <c r="F49" s="42"/>
      <c r="G49" s="107"/>
      <c r="H49" s="113" t="s">
        <v>40</v>
      </c>
      <c r="I49" s="105"/>
      <c r="J49" s="107"/>
      <c r="K49" s="114"/>
      <c r="L49" s="107"/>
      <c r="M49" s="106"/>
      <c r="N49" s="106"/>
    </row>
    <row r="50" spans="1:14" s="57" customFormat="1" ht="12.75">
      <c r="A50" s="139"/>
      <c r="B50" s="129" t="s">
        <v>40</v>
      </c>
      <c r="C50" s="140" t="s">
        <v>72</v>
      </c>
      <c r="D50" s="130"/>
      <c r="E50" s="131"/>
      <c r="F50" s="131"/>
      <c r="G50" s="131"/>
      <c r="H50" s="132"/>
      <c r="I50" s="133"/>
      <c r="J50" s="134"/>
      <c r="K50" s="125"/>
      <c r="L50" s="131"/>
      <c r="M50" s="126"/>
      <c r="N50" s="127"/>
    </row>
    <row r="51" spans="1:14" ht="13.5" customHeight="1">
      <c r="A51" s="139"/>
      <c r="B51" s="108"/>
      <c r="C51" s="140" t="s">
        <v>66</v>
      </c>
      <c r="D51" s="3"/>
      <c r="E51" s="135"/>
      <c r="F51" s="135"/>
      <c r="G51" s="135"/>
      <c r="H51" s="135"/>
      <c r="I51" s="135"/>
      <c r="J51" s="135"/>
      <c r="K51" s="136"/>
      <c r="L51" s="135"/>
      <c r="M51" s="135"/>
      <c r="N51" s="108"/>
    </row>
    <row r="52" spans="1:14" s="57" customFormat="1" ht="96">
      <c r="A52" s="154" t="s">
        <v>73</v>
      </c>
      <c r="B52" s="103" t="s">
        <v>74</v>
      </c>
      <c r="C52" s="138" t="s">
        <v>75</v>
      </c>
      <c r="D52" s="58" t="s">
        <v>76</v>
      </c>
      <c r="E52" s="42">
        <v>537.77</v>
      </c>
      <c r="F52" s="42">
        <v>73.74</v>
      </c>
      <c r="G52" s="42"/>
      <c r="H52" s="59" t="s">
        <v>77</v>
      </c>
      <c r="I52" s="42">
        <v>350</v>
      </c>
      <c r="J52" s="54">
        <v>315</v>
      </c>
      <c r="K52" s="43">
        <v>35</v>
      </c>
      <c r="L52" s="42"/>
      <c r="M52" s="55">
        <v>54.4</v>
      </c>
      <c r="N52" s="56">
        <v>2.183616</v>
      </c>
    </row>
    <row r="53" spans="1:14" ht="13.5" customHeight="1">
      <c r="A53" s="109"/>
      <c r="B53" s="110"/>
      <c r="C53" s="111" t="s">
        <v>19</v>
      </c>
      <c r="D53" s="112"/>
      <c r="E53" s="42">
        <v>464.03</v>
      </c>
      <c r="F53" s="42"/>
      <c r="G53" s="107"/>
      <c r="H53" s="113" t="s">
        <v>40</v>
      </c>
      <c r="I53" s="105"/>
      <c r="J53" s="107"/>
      <c r="K53" s="114"/>
      <c r="L53" s="107"/>
      <c r="M53" s="106"/>
      <c r="N53" s="106"/>
    </row>
    <row r="54" spans="1:14" s="57" customFormat="1" ht="12.75">
      <c r="A54" s="139"/>
      <c r="B54" s="129" t="s">
        <v>40</v>
      </c>
      <c r="C54" s="140" t="s">
        <v>78</v>
      </c>
      <c r="D54" s="130"/>
      <c r="E54" s="131"/>
      <c r="F54" s="131"/>
      <c r="G54" s="131"/>
      <c r="H54" s="132"/>
      <c r="I54" s="133"/>
      <c r="J54" s="134"/>
      <c r="K54" s="125"/>
      <c r="L54" s="131"/>
      <c r="M54" s="126"/>
      <c r="N54" s="127"/>
    </row>
    <row r="55" spans="1:14" ht="13.5" customHeight="1">
      <c r="A55" s="139"/>
      <c r="B55" s="108"/>
      <c r="C55" s="140" t="s">
        <v>79</v>
      </c>
      <c r="D55" s="3"/>
      <c r="E55" s="135"/>
      <c r="F55" s="135"/>
      <c r="G55" s="135"/>
      <c r="H55" s="135"/>
      <c r="I55" s="135"/>
      <c r="J55" s="135"/>
      <c r="K55" s="136"/>
      <c r="L55" s="135"/>
      <c r="M55" s="135"/>
      <c r="N55" s="108"/>
    </row>
    <row r="56" spans="1:14" ht="12.75" customHeight="1" outlineLevel="1">
      <c r="A56" s="69"/>
      <c r="B56" s="157" t="s">
        <v>15</v>
      </c>
      <c r="C56" s="157"/>
      <c r="D56" s="157"/>
      <c r="E56" s="157"/>
      <c r="F56" s="157"/>
      <c r="H56" s="65"/>
      <c r="I56" s="66">
        <v>3564.26</v>
      </c>
      <c r="J56" s="48">
        <v>2810.01</v>
      </c>
      <c r="K56" s="44">
        <v>567.06</v>
      </c>
      <c r="L56" s="45">
        <v>187.17</v>
      </c>
      <c r="M56" s="49"/>
      <c r="N56" s="49">
        <v>358.415838</v>
      </c>
    </row>
    <row r="57" spans="1:14" ht="12.75" customHeight="1" outlineLevel="1">
      <c r="A57" s="52"/>
      <c r="B57" s="53"/>
      <c r="C57" s="53"/>
      <c r="D57" s="53"/>
      <c r="E57" s="46"/>
      <c r="F57" s="46"/>
      <c r="G57" s="46"/>
      <c r="H57" s="60"/>
      <c r="I57" s="47"/>
      <c r="J57" s="47"/>
      <c r="K57" s="44">
        <v>60.3</v>
      </c>
      <c r="L57" s="47"/>
      <c r="M57" s="50"/>
      <c r="N57" s="51"/>
    </row>
    <row r="58" spans="1:215" ht="12.75" customHeight="1" outlineLevel="1">
      <c r="A58" s="68"/>
      <c r="B58" s="157" t="s">
        <v>80</v>
      </c>
      <c r="C58" s="157"/>
      <c r="D58" s="157"/>
      <c r="E58" s="157"/>
      <c r="F58" s="157"/>
      <c r="G58" s="157"/>
      <c r="H58" s="158"/>
      <c r="I58" s="48"/>
      <c r="J58" s="48"/>
      <c r="K58" s="104"/>
      <c r="L58" s="48"/>
      <c r="M58" s="49"/>
      <c r="N58" s="49">
        <v>358.415838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</row>
    <row r="59" spans="1:216" ht="12.75" customHeight="1" outlineLevel="1">
      <c r="A59" s="52"/>
      <c r="B59" s="159"/>
      <c r="C59" s="159"/>
      <c r="D59" s="159"/>
      <c r="E59" s="159"/>
      <c r="F59" s="159"/>
      <c r="G59" s="159"/>
      <c r="H59" s="160"/>
      <c r="I59" s="47"/>
      <c r="J59" s="47"/>
      <c r="K59" s="44"/>
      <c r="L59" s="47"/>
      <c r="M59" s="50"/>
      <c r="N59" s="51"/>
      <c r="HH59" s="67"/>
    </row>
    <row r="60" spans="1:215" ht="12.75" customHeight="1" outlineLevel="1">
      <c r="A60" s="68"/>
      <c r="B60" s="157" t="s">
        <v>81</v>
      </c>
      <c r="C60" s="157"/>
      <c r="D60" s="157"/>
      <c r="E60" s="157"/>
      <c r="F60" s="157"/>
      <c r="G60" s="157"/>
      <c r="H60" s="158"/>
      <c r="I60" s="48">
        <v>-193</v>
      </c>
      <c r="J60" s="48">
        <v>-5</v>
      </c>
      <c r="K60" s="104">
        <v>-1</v>
      </c>
      <c r="L60" s="48">
        <v>-187</v>
      </c>
      <c r="M60" s="49"/>
      <c r="N60" s="49">
        <v>358.415838</v>
      </c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</row>
    <row r="61" spans="1:216" ht="12.75" customHeight="1" outlineLevel="1">
      <c r="A61" s="52"/>
      <c r="B61" s="159"/>
      <c r="C61" s="159"/>
      <c r="D61" s="159"/>
      <c r="E61" s="159"/>
      <c r="F61" s="159"/>
      <c r="G61" s="159"/>
      <c r="H61" s="160"/>
      <c r="I61" s="47"/>
      <c r="J61" s="47"/>
      <c r="K61" s="44"/>
      <c r="L61" s="47"/>
      <c r="M61" s="50"/>
      <c r="N61" s="51"/>
      <c r="HH61" s="67"/>
    </row>
    <row r="62" spans="1:215" ht="12.75" customHeight="1" outlineLevel="1">
      <c r="A62" s="68"/>
      <c r="B62" s="157" t="s">
        <v>82</v>
      </c>
      <c r="C62" s="157"/>
      <c r="D62" s="157"/>
      <c r="E62" s="157"/>
      <c r="F62" s="157"/>
      <c r="G62" s="157"/>
      <c r="H62" s="158"/>
      <c r="I62" s="48">
        <v>52414</v>
      </c>
      <c r="J62" s="48">
        <v>47410</v>
      </c>
      <c r="K62" s="104">
        <v>5002</v>
      </c>
      <c r="L62" s="48"/>
      <c r="M62" s="49"/>
      <c r="N62" s="49">
        <v>358.415838</v>
      </c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</row>
    <row r="63" spans="1:216" ht="12.75" customHeight="1" outlineLevel="1">
      <c r="A63" s="52"/>
      <c r="B63" s="159"/>
      <c r="C63" s="159"/>
      <c r="D63" s="159"/>
      <c r="E63" s="159"/>
      <c r="F63" s="159"/>
      <c r="G63" s="159"/>
      <c r="H63" s="160"/>
      <c r="I63" s="47"/>
      <c r="J63" s="47"/>
      <c r="K63" s="44">
        <v>1019</v>
      </c>
      <c r="L63" s="47"/>
      <c r="M63" s="50"/>
      <c r="N63" s="51"/>
      <c r="HH63" s="67"/>
    </row>
    <row r="64" spans="1:216" ht="12.75" customHeight="1" outlineLevel="1">
      <c r="A64" s="141"/>
      <c r="B64" s="92" t="s">
        <v>83</v>
      </c>
      <c r="C64" s="82"/>
      <c r="D64" s="82"/>
      <c r="E64" s="83"/>
      <c r="F64" s="83"/>
      <c r="G64" s="83"/>
      <c r="H64" s="89"/>
      <c r="I64" s="91">
        <v>9523</v>
      </c>
      <c r="J64" s="84"/>
      <c r="K64" s="85"/>
      <c r="L64" s="84"/>
      <c r="M64" s="86"/>
      <c r="N64" s="87"/>
      <c r="HH64" s="67"/>
    </row>
    <row r="65" spans="1:216" ht="12.75" customHeight="1" outlineLevel="1">
      <c r="A65" s="141"/>
      <c r="B65" s="92" t="s">
        <v>84</v>
      </c>
      <c r="C65" s="82"/>
      <c r="D65" s="82"/>
      <c r="E65" s="83"/>
      <c r="F65" s="83"/>
      <c r="G65" s="83"/>
      <c r="H65" s="89"/>
      <c r="I65" s="91">
        <v>17849</v>
      </c>
      <c r="J65" s="84"/>
      <c r="K65" s="85"/>
      <c r="L65" s="84"/>
      <c r="M65" s="86"/>
      <c r="N65" s="87"/>
      <c r="HH65" s="67"/>
    </row>
    <row r="66" spans="1:216" ht="12.75" customHeight="1" outlineLevel="1">
      <c r="A66" s="141"/>
      <c r="B66" s="92" t="s">
        <v>85</v>
      </c>
      <c r="C66" s="82"/>
      <c r="D66" s="82"/>
      <c r="E66" s="83"/>
      <c r="F66" s="83"/>
      <c r="G66" s="83"/>
      <c r="H66" s="89"/>
      <c r="I66" s="91">
        <v>680</v>
      </c>
      <c r="J66" s="84"/>
      <c r="K66" s="85"/>
      <c r="L66" s="84"/>
      <c r="M66" s="86"/>
      <c r="N66" s="87"/>
      <c r="HH66" s="67"/>
    </row>
    <row r="67" spans="1:216" ht="12.75" customHeight="1" outlineLevel="1">
      <c r="A67" s="141"/>
      <c r="B67" s="92" t="s">
        <v>86</v>
      </c>
      <c r="C67" s="82"/>
      <c r="D67" s="82"/>
      <c r="E67" s="83"/>
      <c r="F67" s="83"/>
      <c r="G67" s="83"/>
      <c r="H67" s="89"/>
      <c r="I67" s="91">
        <v>6970</v>
      </c>
      <c r="J67" s="84"/>
      <c r="K67" s="85"/>
      <c r="L67" s="84"/>
      <c r="M67" s="86"/>
      <c r="N67" s="87"/>
      <c r="HH67" s="67"/>
    </row>
    <row r="68" spans="1:216" ht="12.75" customHeight="1" outlineLevel="1">
      <c r="A68" s="141"/>
      <c r="B68" s="92" t="s">
        <v>87</v>
      </c>
      <c r="C68" s="82"/>
      <c r="D68" s="82"/>
      <c r="E68" s="83"/>
      <c r="F68" s="83"/>
      <c r="G68" s="83"/>
      <c r="H68" s="89"/>
      <c r="I68" s="91">
        <v>284</v>
      </c>
      <c r="J68" s="84"/>
      <c r="K68" s="85"/>
      <c r="L68" s="84"/>
      <c r="M68" s="86"/>
      <c r="N68" s="87"/>
      <c r="HH68" s="67"/>
    </row>
    <row r="69" spans="1:216" ht="12.75" customHeight="1" outlineLevel="1">
      <c r="A69" s="141"/>
      <c r="B69" s="92" t="s">
        <v>88</v>
      </c>
      <c r="C69" s="82"/>
      <c r="D69" s="82"/>
      <c r="E69" s="83"/>
      <c r="F69" s="83"/>
      <c r="G69" s="83"/>
      <c r="H69" s="89"/>
      <c r="I69" s="91">
        <v>35306</v>
      </c>
      <c r="J69" s="84"/>
      <c r="K69" s="85"/>
      <c r="L69" s="84"/>
      <c r="M69" s="86"/>
      <c r="N69" s="87"/>
      <c r="HH69" s="67"/>
    </row>
    <row r="70" spans="1:216" ht="12.75" customHeight="1" outlineLevel="1">
      <c r="A70" s="155"/>
      <c r="B70" s="92" t="s">
        <v>89</v>
      </c>
      <c r="C70" s="82"/>
      <c r="D70" s="82"/>
      <c r="E70" s="83"/>
      <c r="F70" s="83"/>
      <c r="G70" s="83"/>
      <c r="H70" s="89"/>
      <c r="I70" s="91">
        <v>5442</v>
      </c>
      <c r="J70" s="84"/>
      <c r="K70" s="85"/>
      <c r="L70" s="84"/>
      <c r="M70" s="86"/>
      <c r="N70" s="87"/>
      <c r="HH70" s="67"/>
    </row>
    <row r="71" spans="1:216" ht="12.75" customHeight="1" outlineLevel="1">
      <c r="A71" s="155"/>
      <c r="B71" s="92" t="s">
        <v>90</v>
      </c>
      <c r="C71" s="82"/>
      <c r="D71" s="82"/>
      <c r="E71" s="83"/>
      <c r="F71" s="83"/>
      <c r="G71" s="83"/>
      <c r="H71" s="89"/>
      <c r="I71" s="91">
        <v>13072</v>
      </c>
      <c r="J71" s="84"/>
      <c r="K71" s="85"/>
      <c r="L71" s="84"/>
      <c r="M71" s="86"/>
      <c r="N71" s="87"/>
      <c r="HH71" s="67"/>
    </row>
    <row r="72" spans="1:216" ht="12.75" customHeight="1" outlineLevel="1">
      <c r="A72" s="155"/>
      <c r="B72" s="92" t="s">
        <v>91</v>
      </c>
      <c r="C72" s="82"/>
      <c r="D72" s="82"/>
      <c r="E72" s="83"/>
      <c r="F72" s="83"/>
      <c r="G72" s="83"/>
      <c r="H72" s="89"/>
      <c r="I72" s="91">
        <v>4656</v>
      </c>
      <c r="J72" s="84"/>
      <c r="K72" s="85"/>
      <c r="L72" s="84"/>
      <c r="M72" s="86"/>
      <c r="N72" s="87"/>
      <c r="HH72" s="67"/>
    </row>
    <row r="73" spans="1:216" ht="12.75" customHeight="1" outlineLevel="1">
      <c r="A73" s="155"/>
      <c r="B73" s="92" t="s">
        <v>92</v>
      </c>
      <c r="C73" s="82"/>
      <c r="D73" s="82"/>
      <c r="E73" s="83"/>
      <c r="F73" s="83"/>
      <c r="G73" s="83"/>
      <c r="H73" s="89"/>
      <c r="I73" s="91">
        <v>135</v>
      </c>
      <c r="J73" s="84"/>
      <c r="K73" s="85"/>
      <c r="L73" s="84"/>
      <c r="M73" s="86"/>
      <c r="N73" s="87"/>
      <c r="HH73" s="67"/>
    </row>
    <row r="74" spans="1:216" ht="12.75" customHeight="1" outlineLevel="1">
      <c r="A74" s="155"/>
      <c r="B74" s="92" t="s">
        <v>93</v>
      </c>
      <c r="C74" s="82"/>
      <c r="D74" s="82"/>
      <c r="E74" s="83"/>
      <c r="F74" s="83"/>
      <c r="G74" s="83"/>
      <c r="H74" s="89"/>
      <c r="I74" s="91">
        <v>23305</v>
      </c>
      <c r="J74" s="84"/>
      <c r="K74" s="85"/>
      <c r="L74" s="84"/>
      <c r="M74" s="86"/>
      <c r="N74" s="87"/>
      <c r="HH74" s="67"/>
    </row>
    <row r="75" spans="1:216" ht="12.75" customHeight="1" outlineLevel="2">
      <c r="A75" s="142"/>
      <c r="B75" s="143" t="s">
        <v>24</v>
      </c>
      <c r="C75" s="144"/>
      <c r="D75" s="82"/>
      <c r="E75" s="83"/>
      <c r="F75" s="83"/>
      <c r="G75" s="83"/>
      <c r="H75" s="89"/>
      <c r="I75" s="91">
        <v>111025</v>
      </c>
      <c r="J75" s="84"/>
      <c r="K75" s="85"/>
      <c r="L75" s="84"/>
      <c r="M75" s="86"/>
      <c r="N75" s="87"/>
      <c r="HH75" s="67"/>
    </row>
    <row r="76" spans="1:216" ht="12.75" customHeight="1" outlineLevel="2">
      <c r="A76" s="142"/>
      <c r="B76" s="145" t="s">
        <v>25</v>
      </c>
      <c r="C76" s="146"/>
      <c r="D76" s="82"/>
      <c r="E76" s="83"/>
      <c r="F76" s="83"/>
      <c r="G76" s="83"/>
      <c r="H76" s="89"/>
      <c r="I76" s="151"/>
      <c r="J76" s="84"/>
      <c r="K76" s="85"/>
      <c r="L76" s="84"/>
      <c r="M76" s="86"/>
      <c r="N76" s="87"/>
      <c r="HH76" s="67"/>
    </row>
    <row r="77" spans="1:216" ht="12.75" customHeight="1" outlineLevel="2">
      <c r="A77" s="142"/>
      <c r="B77" s="145"/>
      <c r="C77" s="147" t="s">
        <v>94</v>
      </c>
      <c r="D77" s="82"/>
      <c r="E77" s="83"/>
      <c r="F77" s="83"/>
      <c r="G77" s="83"/>
      <c r="H77" s="89"/>
      <c r="I77" s="152">
        <v>27389</v>
      </c>
      <c r="J77" s="84"/>
      <c r="K77" s="85"/>
      <c r="L77" s="84"/>
      <c r="M77" s="86"/>
      <c r="N77" s="87"/>
      <c r="HH77" s="67"/>
    </row>
    <row r="78" spans="1:216" ht="12.75" customHeight="1" outlineLevel="2">
      <c r="A78" s="142"/>
      <c r="B78" s="145"/>
      <c r="C78" s="147" t="s">
        <v>95</v>
      </c>
      <c r="D78" s="82"/>
      <c r="E78" s="83"/>
      <c r="F78" s="83"/>
      <c r="G78" s="83"/>
      <c r="H78" s="89"/>
      <c r="I78" s="152">
        <v>58921</v>
      </c>
      <c r="J78" s="84"/>
      <c r="K78" s="85"/>
      <c r="L78" s="84"/>
      <c r="M78" s="86"/>
      <c r="N78" s="87"/>
      <c r="HH78" s="67"/>
    </row>
    <row r="79" spans="1:216" ht="12.75" customHeight="1" outlineLevel="2">
      <c r="A79" s="142"/>
      <c r="B79" s="145"/>
      <c r="C79" s="147" t="s">
        <v>96</v>
      </c>
      <c r="D79" s="82"/>
      <c r="E79" s="83"/>
      <c r="F79" s="83"/>
      <c r="G79" s="83"/>
      <c r="H79" s="89"/>
      <c r="I79" s="152">
        <v>2192</v>
      </c>
      <c r="J79" s="84"/>
      <c r="K79" s="85"/>
      <c r="L79" s="84"/>
      <c r="M79" s="86"/>
      <c r="N79" s="87"/>
      <c r="HH79" s="67"/>
    </row>
    <row r="80" spans="1:216" ht="12.75" customHeight="1" outlineLevel="2">
      <c r="A80" s="142"/>
      <c r="B80" s="145"/>
      <c r="C80" s="147" t="s">
        <v>97</v>
      </c>
      <c r="D80" s="82"/>
      <c r="E80" s="83"/>
      <c r="F80" s="83"/>
      <c r="G80" s="83"/>
      <c r="H80" s="89"/>
      <c r="I80" s="152">
        <v>21754</v>
      </c>
      <c r="J80" s="84"/>
      <c r="K80" s="85"/>
      <c r="L80" s="84"/>
      <c r="M80" s="86"/>
      <c r="N80" s="87"/>
      <c r="HH80" s="67"/>
    </row>
    <row r="81" spans="1:216" ht="12.75" customHeight="1" outlineLevel="2">
      <c r="A81" s="142"/>
      <c r="B81" s="145"/>
      <c r="C81" s="147" t="s">
        <v>98</v>
      </c>
      <c r="D81" s="82"/>
      <c r="E81" s="83"/>
      <c r="F81" s="83"/>
      <c r="G81" s="83"/>
      <c r="H81" s="89"/>
      <c r="I81" s="152">
        <v>769</v>
      </c>
      <c r="J81" s="84"/>
      <c r="K81" s="85"/>
      <c r="L81" s="84"/>
      <c r="M81" s="86"/>
      <c r="N81" s="87"/>
      <c r="HH81" s="67"/>
    </row>
    <row r="82" spans="1:216" ht="4.5" customHeight="1" outlineLevel="1">
      <c r="A82" s="156"/>
      <c r="B82" s="92"/>
      <c r="C82" s="82"/>
      <c r="D82" s="82"/>
      <c r="E82" s="83"/>
      <c r="F82" s="83"/>
      <c r="G82" s="83"/>
      <c r="H82" s="89"/>
      <c r="I82" s="65"/>
      <c r="J82" s="84"/>
      <c r="K82" s="85"/>
      <c r="L82" s="84"/>
      <c r="M82" s="86"/>
      <c r="N82" s="87"/>
      <c r="HH82" s="67"/>
    </row>
    <row r="83" spans="1:216" ht="12.75" customHeight="1" outlineLevel="1">
      <c r="A83" s="156"/>
      <c r="B83" s="92" t="s">
        <v>16</v>
      </c>
      <c r="C83" s="82"/>
      <c r="D83" s="82"/>
      <c r="E83" s="83"/>
      <c r="F83" s="83"/>
      <c r="G83" s="83"/>
      <c r="H83" s="89"/>
      <c r="I83" s="66">
        <v>111025</v>
      </c>
      <c r="J83" s="84"/>
      <c r="K83" s="85"/>
      <c r="L83" s="84"/>
      <c r="M83" s="86"/>
      <c r="N83" s="87"/>
      <c r="HH83" s="67"/>
    </row>
    <row r="84" spans="1:14" ht="3.75" customHeight="1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1"/>
    </row>
    <row r="85" spans="1:14" ht="12.75">
      <c r="A85" s="29"/>
      <c r="B85" s="95" t="s">
        <v>99</v>
      </c>
      <c r="C85" s="96" t="s">
        <v>100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8"/>
    </row>
    <row r="86" spans="1:14" s="57" customFormat="1" ht="60">
      <c r="A86" s="154" t="s">
        <v>101</v>
      </c>
      <c r="B86" s="103" t="s">
        <v>102</v>
      </c>
      <c r="C86" s="138" t="s">
        <v>103</v>
      </c>
      <c r="D86" s="58">
        <v>1</v>
      </c>
      <c r="E86" s="42">
        <v>42.98</v>
      </c>
      <c r="F86" s="42">
        <v>32.19</v>
      </c>
      <c r="G86" s="42"/>
      <c r="H86" s="59" t="s">
        <v>104</v>
      </c>
      <c r="I86" s="42">
        <v>478</v>
      </c>
      <c r="J86" s="54">
        <v>4</v>
      </c>
      <c r="K86" s="43">
        <v>32</v>
      </c>
      <c r="L86" s="42"/>
      <c r="M86" s="55">
        <v>0.5777</v>
      </c>
      <c r="N86" s="56">
        <v>0.5777</v>
      </c>
    </row>
    <row r="87" spans="1:14" ht="13.5" customHeight="1">
      <c r="A87" s="109"/>
      <c r="B87" s="110"/>
      <c r="C87" s="111" t="s">
        <v>19</v>
      </c>
      <c r="D87" s="112"/>
      <c r="E87" s="42">
        <v>4.15</v>
      </c>
      <c r="F87" s="42"/>
      <c r="G87" s="107"/>
      <c r="H87" s="113" t="s">
        <v>40</v>
      </c>
      <c r="I87" s="105"/>
      <c r="J87" s="107"/>
      <c r="K87" s="114"/>
      <c r="L87" s="107"/>
      <c r="M87" s="106"/>
      <c r="N87" s="106"/>
    </row>
    <row r="88" spans="1:14" ht="13.5" customHeight="1">
      <c r="A88" s="139"/>
      <c r="B88" s="108"/>
      <c r="C88" s="140"/>
      <c r="D88" s="3"/>
      <c r="E88" s="135"/>
      <c r="F88" s="135"/>
      <c r="G88" s="135"/>
      <c r="H88" s="135"/>
      <c r="I88" s="135"/>
      <c r="J88" s="135"/>
      <c r="K88" s="136"/>
      <c r="L88" s="135"/>
      <c r="M88" s="135"/>
      <c r="N88" s="108"/>
    </row>
    <row r="89" spans="1:14" s="57" customFormat="1" ht="60">
      <c r="A89" s="154" t="s">
        <v>105</v>
      </c>
      <c r="B89" s="103" t="s">
        <v>106</v>
      </c>
      <c r="C89" s="138" t="s">
        <v>107</v>
      </c>
      <c r="D89" s="58">
        <v>62.704</v>
      </c>
      <c r="E89" s="42">
        <v>3.28</v>
      </c>
      <c r="F89" s="42">
        <v>2.77</v>
      </c>
      <c r="G89" s="42"/>
      <c r="H89" s="59" t="s">
        <v>108</v>
      </c>
      <c r="I89" s="42">
        <v>2386</v>
      </c>
      <c r="J89" s="54"/>
      <c r="K89" s="43">
        <v>174</v>
      </c>
      <c r="L89" s="42"/>
      <c r="M89" s="55"/>
      <c r="N89" s="56"/>
    </row>
    <row r="90" spans="1:14" ht="13.5" customHeight="1">
      <c r="A90" s="109"/>
      <c r="B90" s="110"/>
      <c r="C90" s="111" t="s">
        <v>19</v>
      </c>
      <c r="D90" s="112"/>
      <c r="E90" s="42"/>
      <c r="F90" s="42">
        <v>0.32</v>
      </c>
      <c r="G90" s="107"/>
      <c r="H90" s="113" t="s">
        <v>40</v>
      </c>
      <c r="I90" s="105"/>
      <c r="J90" s="107"/>
      <c r="K90" s="114">
        <v>20</v>
      </c>
      <c r="L90" s="107"/>
      <c r="M90" s="106"/>
      <c r="N90" s="106"/>
    </row>
    <row r="91" spans="1:14" ht="13.5" customHeight="1">
      <c r="A91" s="139"/>
      <c r="B91" s="108"/>
      <c r="C91" s="140"/>
      <c r="D91" s="3"/>
      <c r="E91" s="135"/>
      <c r="F91" s="135"/>
      <c r="G91" s="135"/>
      <c r="H91" s="135"/>
      <c r="I91" s="135"/>
      <c r="J91" s="135"/>
      <c r="K91" s="136"/>
      <c r="L91" s="135"/>
      <c r="M91" s="135"/>
      <c r="N91" s="108"/>
    </row>
    <row r="92" spans="1:14" s="57" customFormat="1" ht="60">
      <c r="A92" s="154" t="s">
        <v>109</v>
      </c>
      <c r="B92" s="103" t="s">
        <v>110</v>
      </c>
      <c r="C92" s="138" t="s">
        <v>111</v>
      </c>
      <c r="D92" s="58">
        <v>63.704</v>
      </c>
      <c r="E92" s="42">
        <v>11.42</v>
      </c>
      <c r="F92" s="42">
        <v>11.42</v>
      </c>
      <c r="G92" s="42"/>
      <c r="H92" s="59" t="s">
        <v>112</v>
      </c>
      <c r="I92" s="42">
        <v>7159</v>
      </c>
      <c r="J92" s="54"/>
      <c r="K92" s="43">
        <v>7159</v>
      </c>
      <c r="L92" s="42"/>
      <c r="M92" s="55"/>
      <c r="N92" s="56"/>
    </row>
    <row r="93" spans="1:14" ht="13.5" customHeight="1">
      <c r="A93" s="109"/>
      <c r="B93" s="110"/>
      <c r="C93" s="111" t="s">
        <v>19</v>
      </c>
      <c r="D93" s="112"/>
      <c r="E93" s="42"/>
      <c r="F93" s="42"/>
      <c r="G93" s="107"/>
      <c r="H93" s="113" t="s">
        <v>40</v>
      </c>
      <c r="I93" s="105"/>
      <c r="J93" s="107"/>
      <c r="K93" s="114"/>
      <c r="L93" s="107"/>
      <c r="M93" s="106"/>
      <c r="N93" s="106"/>
    </row>
    <row r="94" spans="1:14" ht="13.5" customHeight="1">
      <c r="A94" s="139"/>
      <c r="B94" s="108"/>
      <c r="C94" s="140"/>
      <c r="D94" s="3"/>
      <c r="E94" s="135"/>
      <c r="F94" s="135"/>
      <c r="G94" s="135"/>
      <c r="H94" s="135"/>
      <c r="I94" s="135"/>
      <c r="J94" s="135"/>
      <c r="K94" s="136"/>
      <c r="L94" s="135"/>
      <c r="M94" s="135"/>
      <c r="N94" s="108"/>
    </row>
    <row r="95" spans="1:14" ht="12.75" customHeight="1" outlineLevel="1">
      <c r="A95" s="69"/>
      <c r="B95" s="157" t="s">
        <v>15</v>
      </c>
      <c r="C95" s="157"/>
      <c r="D95" s="157"/>
      <c r="E95" s="157"/>
      <c r="F95" s="157"/>
      <c r="H95" s="65"/>
      <c r="I95" s="66">
        <v>976.15</v>
      </c>
      <c r="J95" s="48">
        <v>4.15</v>
      </c>
      <c r="K95" s="44">
        <v>933.38</v>
      </c>
      <c r="L95" s="45"/>
      <c r="M95" s="49"/>
      <c r="N95" s="49">
        <v>0.5777</v>
      </c>
    </row>
    <row r="96" spans="1:14" ht="12.75" customHeight="1" outlineLevel="1">
      <c r="A96" s="52"/>
      <c r="B96" s="53"/>
      <c r="C96" s="53"/>
      <c r="D96" s="53"/>
      <c r="E96" s="46"/>
      <c r="F96" s="46"/>
      <c r="G96" s="46"/>
      <c r="H96" s="60"/>
      <c r="I96" s="47"/>
      <c r="J96" s="47"/>
      <c r="K96" s="44">
        <v>20.07</v>
      </c>
      <c r="L96" s="47"/>
      <c r="M96" s="50"/>
      <c r="N96" s="51"/>
    </row>
    <row r="97" spans="1:215" ht="12.75" customHeight="1" outlineLevel="1">
      <c r="A97" s="68"/>
      <c r="B97" s="157" t="s">
        <v>82</v>
      </c>
      <c r="C97" s="157"/>
      <c r="D97" s="157"/>
      <c r="E97" s="157"/>
      <c r="F97" s="157"/>
      <c r="G97" s="157"/>
      <c r="H97" s="158"/>
      <c r="I97" s="48">
        <v>10023</v>
      </c>
      <c r="J97" s="48">
        <v>4</v>
      </c>
      <c r="K97" s="104">
        <v>7365</v>
      </c>
      <c r="L97" s="48"/>
      <c r="M97" s="49"/>
      <c r="N97" s="49">
        <v>0.5777</v>
      </c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</row>
    <row r="98" spans="1:216" ht="12.75" customHeight="1" outlineLevel="1">
      <c r="A98" s="52"/>
      <c r="B98" s="159"/>
      <c r="C98" s="159"/>
      <c r="D98" s="159"/>
      <c r="E98" s="159"/>
      <c r="F98" s="159"/>
      <c r="G98" s="159"/>
      <c r="H98" s="160"/>
      <c r="I98" s="47"/>
      <c r="J98" s="47"/>
      <c r="K98" s="44">
        <v>20</v>
      </c>
      <c r="L98" s="47"/>
      <c r="M98" s="50"/>
      <c r="N98" s="51"/>
      <c r="HH98" s="67"/>
    </row>
    <row r="99" spans="1:216" ht="12.75" customHeight="1" outlineLevel="2">
      <c r="A99" s="142"/>
      <c r="B99" s="143" t="s">
        <v>24</v>
      </c>
      <c r="C99" s="144"/>
      <c r="D99" s="82"/>
      <c r="E99" s="83"/>
      <c r="F99" s="83"/>
      <c r="G99" s="83"/>
      <c r="H99" s="89"/>
      <c r="I99" s="91">
        <v>10023</v>
      </c>
      <c r="J99" s="84"/>
      <c r="K99" s="85"/>
      <c r="L99" s="84"/>
      <c r="M99" s="86"/>
      <c r="N99" s="87"/>
      <c r="HH99" s="67"/>
    </row>
    <row r="100" spans="1:216" ht="12.75" customHeight="1" outlineLevel="2">
      <c r="A100" s="142"/>
      <c r="B100" s="145" t="s">
        <v>25</v>
      </c>
      <c r="C100" s="146"/>
      <c r="D100" s="82"/>
      <c r="E100" s="83"/>
      <c r="F100" s="83"/>
      <c r="G100" s="83"/>
      <c r="H100" s="89"/>
      <c r="I100" s="151"/>
      <c r="J100" s="84"/>
      <c r="K100" s="85"/>
      <c r="L100" s="84"/>
      <c r="M100" s="86"/>
      <c r="N100" s="87"/>
      <c r="HH100" s="67"/>
    </row>
    <row r="101" spans="1:216" ht="12.75" customHeight="1" outlineLevel="2">
      <c r="A101" s="142"/>
      <c r="B101" s="145"/>
      <c r="C101" s="147" t="s">
        <v>113</v>
      </c>
      <c r="D101" s="82"/>
      <c r="E101" s="83"/>
      <c r="F101" s="83"/>
      <c r="G101" s="83"/>
      <c r="H101" s="89"/>
      <c r="I101" s="152">
        <v>2864</v>
      </c>
      <c r="J101" s="84"/>
      <c r="K101" s="85"/>
      <c r="L101" s="84"/>
      <c r="M101" s="86"/>
      <c r="N101" s="87"/>
      <c r="HH101" s="67"/>
    </row>
    <row r="102" spans="1:216" ht="12.75" customHeight="1" outlineLevel="2">
      <c r="A102" s="142"/>
      <c r="B102" s="145"/>
      <c r="C102" s="147" t="s">
        <v>114</v>
      </c>
      <c r="D102" s="82"/>
      <c r="E102" s="83"/>
      <c r="F102" s="83"/>
      <c r="G102" s="83"/>
      <c r="H102" s="89"/>
      <c r="I102" s="152">
        <v>7159</v>
      </c>
      <c r="J102" s="84"/>
      <c r="K102" s="85"/>
      <c r="L102" s="84"/>
      <c r="M102" s="86"/>
      <c r="N102" s="87"/>
      <c r="HH102" s="67"/>
    </row>
    <row r="103" spans="1:216" ht="4.5" customHeight="1" outlineLevel="1">
      <c r="A103" s="156"/>
      <c r="B103" s="92"/>
      <c r="C103" s="82"/>
      <c r="D103" s="82"/>
      <c r="E103" s="83"/>
      <c r="F103" s="83"/>
      <c r="G103" s="83"/>
      <c r="H103" s="89"/>
      <c r="I103" s="65"/>
      <c r="J103" s="84"/>
      <c r="K103" s="85"/>
      <c r="L103" s="84"/>
      <c r="M103" s="86"/>
      <c r="N103" s="87"/>
      <c r="HH103" s="67"/>
    </row>
    <row r="104" spans="1:216" ht="12.75" customHeight="1" outlineLevel="1">
      <c r="A104" s="156"/>
      <c r="B104" s="92" t="s">
        <v>16</v>
      </c>
      <c r="C104" s="82"/>
      <c r="D104" s="82"/>
      <c r="E104" s="83"/>
      <c r="F104" s="83"/>
      <c r="G104" s="83"/>
      <c r="H104" s="89"/>
      <c r="I104" s="66">
        <v>10023</v>
      </c>
      <c r="J104" s="84"/>
      <c r="K104" s="85"/>
      <c r="L104" s="84"/>
      <c r="M104" s="86"/>
      <c r="N104" s="87"/>
      <c r="HH104" s="67"/>
    </row>
    <row r="105" spans="1:14" ht="3.75" customHeight="1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1"/>
    </row>
    <row r="106" spans="1:14" ht="12.75">
      <c r="A106" s="29"/>
      <c r="B106" s="95" t="s">
        <v>115</v>
      </c>
      <c r="C106" s="96" t="s">
        <v>116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8"/>
    </row>
    <row r="107" spans="1:14" s="57" customFormat="1" ht="12.75">
      <c r="A107" s="161" t="s">
        <v>117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3"/>
    </row>
    <row r="108" spans="1:14" ht="13.5" customHeight="1">
      <c r="A108" s="164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6"/>
    </row>
    <row r="109" spans="1:14" ht="13.5" customHeight="1">
      <c r="A109" s="139"/>
      <c r="B109" s="108"/>
      <c r="C109" s="140"/>
      <c r="D109" s="3"/>
      <c r="E109" s="135"/>
      <c r="F109" s="135"/>
      <c r="G109" s="135"/>
      <c r="H109" s="135"/>
      <c r="I109" s="135"/>
      <c r="J109" s="135"/>
      <c r="K109" s="136"/>
      <c r="L109" s="135"/>
      <c r="M109" s="135"/>
      <c r="N109" s="108"/>
    </row>
    <row r="110" spans="1:14" s="57" customFormat="1" ht="120">
      <c r="A110" s="154" t="s">
        <v>118</v>
      </c>
      <c r="B110" s="103" t="s">
        <v>119</v>
      </c>
      <c r="C110" s="138" t="s">
        <v>120</v>
      </c>
      <c r="D110" s="58" t="s">
        <v>121</v>
      </c>
      <c r="E110" s="42">
        <v>7877.8</v>
      </c>
      <c r="F110" s="42">
        <v>8.22</v>
      </c>
      <c r="G110" s="42">
        <v>7166.84</v>
      </c>
      <c r="H110" s="59" t="s">
        <v>122</v>
      </c>
      <c r="I110" s="42">
        <v>3034</v>
      </c>
      <c r="J110" s="54">
        <v>1045</v>
      </c>
      <c r="K110" s="43">
        <v>8</v>
      </c>
      <c r="L110" s="42">
        <v>1980</v>
      </c>
      <c r="M110" s="55">
        <v>70.84</v>
      </c>
      <c r="N110" s="56">
        <v>6.23392</v>
      </c>
    </row>
    <row r="111" spans="1:14" ht="13.5" customHeight="1">
      <c r="A111" s="109"/>
      <c r="B111" s="110"/>
      <c r="C111" s="111" t="s">
        <v>19</v>
      </c>
      <c r="D111" s="112"/>
      <c r="E111" s="42">
        <v>702.73</v>
      </c>
      <c r="F111" s="42">
        <v>0.85</v>
      </c>
      <c r="G111" s="107"/>
      <c r="H111" s="113" t="s">
        <v>40</v>
      </c>
      <c r="I111" s="105"/>
      <c r="J111" s="107"/>
      <c r="K111" s="114">
        <v>1</v>
      </c>
      <c r="L111" s="107"/>
      <c r="M111" s="106"/>
      <c r="N111" s="106"/>
    </row>
    <row r="112" spans="1:14" s="57" customFormat="1" ht="12.75">
      <c r="A112" s="139"/>
      <c r="B112" s="129" t="s">
        <v>40</v>
      </c>
      <c r="C112" s="140" t="s">
        <v>123</v>
      </c>
      <c r="D112" s="130"/>
      <c r="E112" s="131"/>
      <c r="F112" s="131"/>
      <c r="G112" s="131"/>
      <c r="H112" s="132"/>
      <c r="I112" s="133"/>
      <c r="J112" s="134"/>
      <c r="K112" s="125"/>
      <c r="L112" s="131"/>
      <c r="M112" s="126"/>
      <c r="N112" s="127"/>
    </row>
    <row r="113" spans="1:14" ht="13.5" customHeight="1">
      <c r="A113" s="139"/>
      <c r="B113" s="108"/>
      <c r="C113" s="140" t="s">
        <v>124</v>
      </c>
      <c r="D113" s="3"/>
      <c r="E113" s="135"/>
      <c r="F113" s="135"/>
      <c r="G113" s="135"/>
      <c r="H113" s="135"/>
      <c r="I113" s="135"/>
      <c r="J113" s="135"/>
      <c r="K113" s="136"/>
      <c r="L113" s="135"/>
      <c r="M113" s="135"/>
      <c r="N113" s="108"/>
    </row>
    <row r="114" spans="1:14" s="57" customFormat="1" ht="132">
      <c r="A114" s="154" t="s">
        <v>125</v>
      </c>
      <c r="B114" s="103" t="s">
        <v>126</v>
      </c>
      <c r="C114" s="138" t="s">
        <v>127</v>
      </c>
      <c r="D114" s="58" t="s">
        <v>128</v>
      </c>
      <c r="E114" s="42">
        <v>1557.26</v>
      </c>
      <c r="F114" s="42">
        <v>27.24</v>
      </c>
      <c r="G114" s="42">
        <v>1385.68</v>
      </c>
      <c r="H114" s="59" t="s">
        <v>129</v>
      </c>
      <c r="I114" s="42">
        <v>142</v>
      </c>
      <c r="J114" s="54">
        <v>56</v>
      </c>
      <c r="K114" s="43">
        <v>7</v>
      </c>
      <c r="L114" s="42">
        <v>79</v>
      </c>
      <c r="M114" s="55">
        <v>16.514</v>
      </c>
      <c r="N114" s="56">
        <v>0.3765192</v>
      </c>
    </row>
    <row r="115" spans="1:14" ht="13.5" customHeight="1">
      <c r="A115" s="109"/>
      <c r="B115" s="110"/>
      <c r="C115" s="111" t="s">
        <v>19</v>
      </c>
      <c r="D115" s="112"/>
      <c r="E115" s="42">
        <v>144.34</v>
      </c>
      <c r="F115" s="42"/>
      <c r="G115" s="107"/>
      <c r="H115" s="113" t="s">
        <v>40</v>
      </c>
      <c r="I115" s="105"/>
      <c r="J115" s="107"/>
      <c r="K115" s="114"/>
      <c r="L115" s="107"/>
      <c r="M115" s="106"/>
      <c r="N115" s="106"/>
    </row>
    <row r="116" spans="1:14" s="57" customFormat="1" ht="12.75">
      <c r="A116" s="139"/>
      <c r="B116" s="129" t="s">
        <v>40</v>
      </c>
      <c r="C116" s="140" t="s">
        <v>130</v>
      </c>
      <c r="D116" s="130"/>
      <c r="E116" s="131"/>
      <c r="F116" s="131"/>
      <c r="G116" s="131"/>
      <c r="H116" s="132"/>
      <c r="I116" s="133"/>
      <c r="J116" s="134"/>
      <c r="K116" s="125"/>
      <c r="L116" s="131"/>
      <c r="M116" s="126"/>
      <c r="N116" s="127"/>
    </row>
    <row r="117" spans="1:14" ht="13.5" customHeight="1">
      <c r="A117" s="139"/>
      <c r="B117" s="108"/>
      <c r="C117" s="140" t="s">
        <v>42</v>
      </c>
      <c r="D117" s="3"/>
      <c r="E117" s="135"/>
      <c r="F117" s="135"/>
      <c r="G117" s="135"/>
      <c r="H117" s="135"/>
      <c r="I117" s="135"/>
      <c r="J117" s="135"/>
      <c r="K117" s="136"/>
      <c r="L117" s="135"/>
      <c r="M117" s="135"/>
      <c r="N117" s="108"/>
    </row>
    <row r="118" spans="1:14" s="57" customFormat="1" ht="36">
      <c r="A118" s="154" t="s">
        <v>131</v>
      </c>
      <c r="B118" s="103" t="s">
        <v>132</v>
      </c>
      <c r="C118" s="138" t="s">
        <v>133</v>
      </c>
      <c r="D118" s="58" t="s">
        <v>134</v>
      </c>
      <c r="E118" s="42">
        <v>4.82</v>
      </c>
      <c r="F118" s="42"/>
      <c r="G118" s="42">
        <v>4.82</v>
      </c>
      <c r="H118" s="59" t="s">
        <v>135</v>
      </c>
      <c r="I118" s="42">
        <v>-15</v>
      </c>
      <c r="J118" s="54"/>
      <c r="K118" s="43"/>
      <c r="L118" s="42">
        <v>-15</v>
      </c>
      <c r="M118" s="55"/>
      <c r="N118" s="56"/>
    </row>
    <row r="119" spans="1:14" ht="13.5" customHeight="1">
      <c r="A119" s="109"/>
      <c r="B119" s="110"/>
      <c r="C119" s="111" t="s">
        <v>19</v>
      </c>
      <c r="D119" s="112"/>
      <c r="E119" s="42"/>
      <c r="F119" s="42"/>
      <c r="G119" s="107"/>
      <c r="H119" s="113" t="s">
        <v>40</v>
      </c>
      <c r="I119" s="105"/>
      <c r="J119" s="107"/>
      <c r="K119" s="114"/>
      <c r="L119" s="107"/>
      <c r="M119" s="106"/>
      <c r="N119" s="106"/>
    </row>
    <row r="120" spans="1:14" ht="13.5" customHeight="1">
      <c r="A120" s="139"/>
      <c r="B120" s="108"/>
      <c r="C120" s="140"/>
      <c r="D120" s="3"/>
      <c r="E120" s="135"/>
      <c r="F120" s="135"/>
      <c r="G120" s="135"/>
      <c r="H120" s="135"/>
      <c r="I120" s="135"/>
      <c r="J120" s="135"/>
      <c r="K120" s="136"/>
      <c r="L120" s="135"/>
      <c r="M120" s="135"/>
      <c r="N120" s="108"/>
    </row>
    <row r="121" spans="1:14" s="57" customFormat="1" ht="48">
      <c r="A121" s="154" t="s">
        <v>136</v>
      </c>
      <c r="B121" s="103" t="s">
        <v>137</v>
      </c>
      <c r="C121" s="138" t="s">
        <v>138</v>
      </c>
      <c r="D121" s="58">
        <v>2.622</v>
      </c>
      <c r="E121" s="42">
        <v>2.63</v>
      </c>
      <c r="F121" s="42"/>
      <c r="G121" s="42">
        <v>2.63</v>
      </c>
      <c r="H121" s="59" t="s">
        <v>139</v>
      </c>
      <c r="I121" s="42">
        <v>38</v>
      </c>
      <c r="J121" s="54"/>
      <c r="K121" s="43"/>
      <c r="L121" s="42">
        <v>38</v>
      </c>
      <c r="M121" s="55"/>
      <c r="N121" s="56"/>
    </row>
    <row r="122" spans="1:14" ht="13.5" customHeight="1">
      <c r="A122" s="109"/>
      <c r="B122" s="110"/>
      <c r="C122" s="111" t="s">
        <v>19</v>
      </c>
      <c r="D122" s="112"/>
      <c r="E122" s="42"/>
      <c r="F122" s="42"/>
      <c r="G122" s="107"/>
      <c r="H122" s="113" t="s">
        <v>40</v>
      </c>
      <c r="I122" s="105"/>
      <c r="J122" s="107"/>
      <c r="K122" s="114"/>
      <c r="L122" s="107"/>
      <c r="M122" s="106"/>
      <c r="N122" s="106"/>
    </row>
    <row r="123" spans="1:14" ht="13.5" customHeight="1">
      <c r="A123" s="139"/>
      <c r="B123" s="108"/>
      <c r="C123" s="140"/>
      <c r="D123" s="3"/>
      <c r="E123" s="135"/>
      <c r="F123" s="135"/>
      <c r="G123" s="135"/>
      <c r="H123" s="135"/>
      <c r="I123" s="135"/>
      <c r="J123" s="135"/>
      <c r="K123" s="136"/>
      <c r="L123" s="135"/>
      <c r="M123" s="135"/>
      <c r="N123" s="108"/>
    </row>
    <row r="124" spans="1:14" s="57" customFormat="1" ht="156">
      <c r="A124" s="154" t="s">
        <v>140</v>
      </c>
      <c r="B124" s="103" t="s">
        <v>141</v>
      </c>
      <c r="C124" s="138" t="s">
        <v>142</v>
      </c>
      <c r="D124" s="58" t="s">
        <v>143</v>
      </c>
      <c r="E124" s="42">
        <v>380.99</v>
      </c>
      <c r="F124" s="42">
        <v>63.24</v>
      </c>
      <c r="G124" s="42"/>
      <c r="H124" s="59" t="s">
        <v>144</v>
      </c>
      <c r="I124" s="42">
        <v>327</v>
      </c>
      <c r="J124" s="54">
        <v>290</v>
      </c>
      <c r="K124" s="43">
        <v>37</v>
      </c>
      <c r="L124" s="42"/>
      <c r="M124" s="55">
        <v>36.777</v>
      </c>
      <c r="N124" s="56">
        <v>1.985958</v>
      </c>
    </row>
    <row r="125" spans="1:14" ht="13.5" customHeight="1">
      <c r="A125" s="109"/>
      <c r="B125" s="110"/>
      <c r="C125" s="111" t="s">
        <v>19</v>
      </c>
      <c r="D125" s="112"/>
      <c r="E125" s="42">
        <v>317.76</v>
      </c>
      <c r="F125" s="42"/>
      <c r="G125" s="107"/>
      <c r="H125" s="113" t="s">
        <v>40</v>
      </c>
      <c r="I125" s="105"/>
      <c r="J125" s="107"/>
      <c r="K125" s="114"/>
      <c r="L125" s="107"/>
      <c r="M125" s="106"/>
      <c r="N125" s="106"/>
    </row>
    <row r="126" spans="1:14" s="57" customFormat="1" ht="12.75">
      <c r="A126" s="139"/>
      <c r="B126" s="129" t="s">
        <v>40</v>
      </c>
      <c r="C126" s="140" t="s">
        <v>130</v>
      </c>
      <c r="D126" s="130"/>
      <c r="E126" s="131"/>
      <c r="F126" s="131"/>
      <c r="G126" s="131"/>
      <c r="H126" s="132"/>
      <c r="I126" s="133"/>
      <c r="J126" s="134"/>
      <c r="K126" s="125"/>
      <c r="L126" s="131"/>
      <c r="M126" s="126"/>
      <c r="N126" s="127"/>
    </row>
    <row r="127" spans="1:14" ht="13.5" customHeight="1">
      <c r="A127" s="139"/>
      <c r="B127" s="108"/>
      <c r="C127" s="140" t="s">
        <v>42</v>
      </c>
      <c r="D127" s="3"/>
      <c r="E127" s="135"/>
      <c r="F127" s="135"/>
      <c r="G127" s="135"/>
      <c r="H127" s="135"/>
      <c r="I127" s="135"/>
      <c r="J127" s="135"/>
      <c r="K127" s="136"/>
      <c r="L127" s="135"/>
      <c r="M127" s="135"/>
      <c r="N127" s="108"/>
    </row>
    <row r="128" spans="1:14" s="57" customFormat="1" ht="48">
      <c r="A128" s="154" t="s">
        <v>145</v>
      </c>
      <c r="B128" s="103" t="s">
        <v>146</v>
      </c>
      <c r="C128" s="138" t="s">
        <v>147</v>
      </c>
      <c r="D128" s="58" t="s">
        <v>148</v>
      </c>
      <c r="E128" s="42">
        <v>16.93</v>
      </c>
      <c r="F128" s="42"/>
      <c r="G128" s="42">
        <v>16.93</v>
      </c>
      <c r="H128" s="59" t="s">
        <v>139</v>
      </c>
      <c r="I128" s="42">
        <v>1017</v>
      </c>
      <c r="J128" s="54"/>
      <c r="K128" s="43"/>
      <c r="L128" s="42">
        <v>1017</v>
      </c>
      <c r="M128" s="55"/>
      <c r="N128" s="56"/>
    </row>
    <row r="129" spans="1:14" ht="13.5" customHeight="1">
      <c r="A129" s="109"/>
      <c r="B129" s="110"/>
      <c r="C129" s="111" t="s">
        <v>19</v>
      </c>
      <c r="D129" s="112"/>
      <c r="E129" s="42"/>
      <c r="F129" s="42"/>
      <c r="G129" s="107"/>
      <c r="H129" s="113" t="s">
        <v>40</v>
      </c>
      <c r="I129" s="105"/>
      <c r="J129" s="107"/>
      <c r="K129" s="114"/>
      <c r="L129" s="107"/>
      <c r="M129" s="106"/>
      <c r="N129" s="106"/>
    </row>
    <row r="130" spans="1:14" ht="13.5" customHeight="1">
      <c r="A130" s="139"/>
      <c r="B130" s="108"/>
      <c r="C130" s="140"/>
      <c r="D130" s="3"/>
      <c r="E130" s="135"/>
      <c r="F130" s="135"/>
      <c r="G130" s="135"/>
      <c r="H130" s="135"/>
      <c r="I130" s="135"/>
      <c r="J130" s="135"/>
      <c r="K130" s="136"/>
      <c r="L130" s="135"/>
      <c r="M130" s="135"/>
      <c r="N130" s="108"/>
    </row>
    <row r="131" spans="1:14" s="57" customFormat="1" ht="132">
      <c r="A131" s="154" t="s">
        <v>149</v>
      </c>
      <c r="B131" s="103" t="s">
        <v>150</v>
      </c>
      <c r="C131" s="138" t="s">
        <v>151</v>
      </c>
      <c r="D131" s="58" t="s">
        <v>152</v>
      </c>
      <c r="E131" s="42">
        <v>10694.04</v>
      </c>
      <c r="F131" s="42">
        <v>723.05</v>
      </c>
      <c r="G131" s="42">
        <v>8515.41</v>
      </c>
      <c r="H131" s="59" t="s">
        <v>153</v>
      </c>
      <c r="I131" s="42">
        <v>2754</v>
      </c>
      <c r="J131" s="54">
        <v>1082</v>
      </c>
      <c r="K131" s="43">
        <v>259</v>
      </c>
      <c r="L131" s="42">
        <v>1413</v>
      </c>
      <c r="M131" s="55">
        <v>160.4825</v>
      </c>
      <c r="N131" s="56">
        <v>7.06123</v>
      </c>
    </row>
    <row r="132" spans="1:14" ht="13.5" customHeight="1">
      <c r="A132" s="109"/>
      <c r="B132" s="110"/>
      <c r="C132" s="111" t="s">
        <v>19</v>
      </c>
      <c r="D132" s="112"/>
      <c r="E132" s="42">
        <v>1455.58</v>
      </c>
      <c r="F132" s="42"/>
      <c r="G132" s="107"/>
      <c r="H132" s="113" t="s">
        <v>40</v>
      </c>
      <c r="I132" s="105"/>
      <c r="J132" s="107"/>
      <c r="K132" s="114"/>
      <c r="L132" s="107"/>
      <c r="M132" s="106"/>
      <c r="N132" s="106"/>
    </row>
    <row r="133" spans="1:14" s="57" customFormat="1" ht="12.75">
      <c r="A133" s="139"/>
      <c r="B133" s="129" t="s">
        <v>40</v>
      </c>
      <c r="C133" s="140" t="s">
        <v>130</v>
      </c>
      <c r="D133" s="130"/>
      <c r="E133" s="131"/>
      <c r="F133" s="131"/>
      <c r="G133" s="131"/>
      <c r="H133" s="132"/>
      <c r="I133" s="133"/>
      <c r="J133" s="134"/>
      <c r="K133" s="125"/>
      <c r="L133" s="131"/>
      <c r="M133" s="126"/>
      <c r="N133" s="127"/>
    </row>
    <row r="134" spans="1:14" ht="13.5" customHeight="1">
      <c r="A134" s="139"/>
      <c r="B134" s="108"/>
      <c r="C134" s="140" t="s">
        <v>42</v>
      </c>
      <c r="D134" s="3"/>
      <c r="E134" s="135"/>
      <c r="F134" s="135"/>
      <c r="G134" s="135"/>
      <c r="H134" s="135"/>
      <c r="I134" s="135"/>
      <c r="J134" s="135"/>
      <c r="K134" s="136"/>
      <c r="L134" s="135"/>
      <c r="M134" s="135"/>
      <c r="N134" s="108"/>
    </row>
    <row r="135" spans="1:14" s="57" customFormat="1" ht="36">
      <c r="A135" s="154" t="s">
        <v>154</v>
      </c>
      <c r="B135" s="103" t="s">
        <v>155</v>
      </c>
      <c r="C135" s="138" t="s">
        <v>156</v>
      </c>
      <c r="D135" s="58" t="s">
        <v>157</v>
      </c>
      <c r="E135" s="42">
        <v>11000</v>
      </c>
      <c r="F135" s="42"/>
      <c r="G135" s="42">
        <v>11000</v>
      </c>
      <c r="H135" s="59" t="s">
        <v>158</v>
      </c>
      <c r="I135" s="42">
        <v>-1405</v>
      </c>
      <c r="J135" s="54"/>
      <c r="K135" s="43"/>
      <c r="L135" s="42">
        <v>-1405</v>
      </c>
      <c r="M135" s="55"/>
      <c r="N135" s="56"/>
    </row>
    <row r="136" spans="1:14" ht="13.5" customHeight="1">
      <c r="A136" s="109"/>
      <c r="B136" s="110"/>
      <c r="C136" s="111" t="s">
        <v>19</v>
      </c>
      <c r="D136" s="112"/>
      <c r="E136" s="42"/>
      <c r="F136" s="42"/>
      <c r="G136" s="107"/>
      <c r="H136" s="113" t="s">
        <v>40</v>
      </c>
      <c r="I136" s="105"/>
      <c r="J136" s="107"/>
      <c r="K136" s="114"/>
      <c r="L136" s="107"/>
      <c r="M136" s="106"/>
      <c r="N136" s="106"/>
    </row>
    <row r="137" spans="1:14" ht="13.5" customHeight="1">
      <c r="A137" s="139"/>
      <c r="B137" s="108"/>
      <c r="C137" s="140"/>
      <c r="D137" s="3"/>
      <c r="E137" s="135"/>
      <c r="F137" s="135"/>
      <c r="G137" s="135"/>
      <c r="H137" s="135"/>
      <c r="I137" s="135"/>
      <c r="J137" s="135"/>
      <c r="K137" s="136"/>
      <c r="L137" s="135"/>
      <c r="M137" s="135"/>
      <c r="N137" s="108"/>
    </row>
    <row r="138" spans="1:14" s="57" customFormat="1" ht="36">
      <c r="A138" s="154" t="s">
        <v>159</v>
      </c>
      <c r="B138" s="103" t="s">
        <v>160</v>
      </c>
      <c r="C138" s="138" t="s">
        <v>161</v>
      </c>
      <c r="D138" s="58" t="s">
        <v>162</v>
      </c>
      <c r="E138" s="42">
        <v>10484</v>
      </c>
      <c r="F138" s="42"/>
      <c r="G138" s="42">
        <v>10484</v>
      </c>
      <c r="H138" s="59" t="s">
        <v>163</v>
      </c>
      <c r="I138" s="42">
        <v>832</v>
      </c>
      <c r="J138" s="54"/>
      <c r="K138" s="43"/>
      <c r="L138" s="42">
        <v>832</v>
      </c>
      <c r="M138" s="55"/>
      <c r="N138" s="56"/>
    </row>
    <row r="139" spans="1:14" ht="13.5" customHeight="1">
      <c r="A139" s="109"/>
      <c r="B139" s="110"/>
      <c r="C139" s="111" t="s">
        <v>19</v>
      </c>
      <c r="D139" s="112"/>
      <c r="E139" s="42"/>
      <c r="F139" s="42"/>
      <c r="G139" s="107"/>
      <c r="H139" s="113" t="s">
        <v>40</v>
      </c>
      <c r="I139" s="105"/>
      <c r="J139" s="107"/>
      <c r="K139" s="114"/>
      <c r="L139" s="107"/>
      <c r="M139" s="106"/>
      <c r="N139" s="106"/>
    </row>
    <row r="140" spans="1:14" ht="13.5" customHeight="1">
      <c r="A140" s="139"/>
      <c r="B140" s="108"/>
      <c r="C140" s="140"/>
      <c r="D140" s="3"/>
      <c r="E140" s="135"/>
      <c r="F140" s="135"/>
      <c r="G140" s="135"/>
      <c r="H140" s="135"/>
      <c r="I140" s="135"/>
      <c r="J140" s="135"/>
      <c r="K140" s="136"/>
      <c r="L140" s="135"/>
      <c r="M140" s="135"/>
      <c r="N140" s="108"/>
    </row>
    <row r="141" spans="1:14" s="57" customFormat="1" ht="12.75">
      <c r="A141" s="161" t="s">
        <v>164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3"/>
    </row>
    <row r="142" spans="1:14" ht="13.5" customHeight="1">
      <c r="A142" s="164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6"/>
    </row>
    <row r="143" spans="1:14" ht="13.5" customHeight="1">
      <c r="A143" s="139"/>
      <c r="B143" s="108"/>
      <c r="C143" s="140"/>
      <c r="D143" s="3"/>
      <c r="E143" s="135"/>
      <c r="F143" s="135"/>
      <c r="G143" s="135"/>
      <c r="H143" s="135"/>
      <c r="I143" s="135"/>
      <c r="J143" s="135"/>
      <c r="K143" s="136"/>
      <c r="L143" s="135"/>
      <c r="M143" s="135"/>
      <c r="N143" s="108"/>
    </row>
    <row r="144" spans="1:14" s="57" customFormat="1" ht="108">
      <c r="A144" s="154" t="s">
        <v>165</v>
      </c>
      <c r="B144" s="103" t="s">
        <v>166</v>
      </c>
      <c r="C144" s="138" t="s">
        <v>167</v>
      </c>
      <c r="D144" s="58">
        <v>1.1</v>
      </c>
      <c r="E144" s="42">
        <v>929.85</v>
      </c>
      <c r="F144" s="42">
        <v>38.88</v>
      </c>
      <c r="G144" s="42">
        <v>823.32</v>
      </c>
      <c r="H144" s="59" t="s">
        <v>168</v>
      </c>
      <c r="I144" s="42">
        <v>6033</v>
      </c>
      <c r="J144" s="54">
        <v>1258</v>
      </c>
      <c r="K144" s="43">
        <v>518</v>
      </c>
      <c r="L144" s="42">
        <v>4257</v>
      </c>
      <c r="M144" s="55">
        <v>8.142</v>
      </c>
      <c r="N144" s="56">
        <v>8.9562</v>
      </c>
    </row>
    <row r="145" spans="1:14" ht="13.5" customHeight="1">
      <c r="A145" s="109"/>
      <c r="B145" s="110"/>
      <c r="C145" s="111" t="s">
        <v>19</v>
      </c>
      <c r="D145" s="112"/>
      <c r="E145" s="42">
        <v>67.65</v>
      </c>
      <c r="F145" s="42">
        <v>6.08</v>
      </c>
      <c r="G145" s="107"/>
      <c r="H145" s="113" t="s">
        <v>40</v>
      </c>
      <c r="I145" s="105"/>
      <c r="J145" s="107"/>
      <c r="K145" s="114">
        <v>113</v>
      </c>
      <c r="L145" s="107"/>
      <c r="M145" s="106"/>
      <c r="N145" s="106"/>
    </row>
    <row r="146" spans="1:14" s="57" customFormat="1" ht="12.75">
      <c r="A146" s="139"/>
      <c r="B146" s="129" t="s">
        <v>40</v>
      </c>
      <c r="C146" s="140" t="s">
        <v>169</v>
      </c>
      <c r="D146" s="130"/>
      <c r="E146" s="131"/>
      <c r="F146" s="131"/>
      <c r="G146" s="131"/>
      <c r="H146" s="132"/>
      <c r="I146" s="133"/>
      <c r="J146" s="134"/>
      <c r="K146" s="125"/>
      <c r="L146" s="131"/>
      <c r="M146" s="126"/>
      <c r="N146" s="127"/>
    </row>
    <row r="147" spans="1:14" ht="13.5" customHeight="1">
      <c r="A147" s="139"/>
      <c r="B147" s="108"/>
      <c r="C147" s="140" t="s">
        <v>170</v>
      </c>
      <c r="D147" s="3"/>
      <c r="E147" s="135"/>
      <c r="F147" s="135"/>
      <c r="G147" s="135"/>
      <c r="H147" s="135"/>
      <c r="I147" s="135"/>
      <c r="J147" s="135"/>
      <c r="K147" s="136"/>
      <c r="L147" s="135"/>
      <c r="M147" s="135"/>
      <c r="N147" s="108"/>
    </row>
    <row r="148" spans="1:14" s="57" customFormat="1" ht="132">
      <c r="A148" s="154" t="s">
        <v>171</v>
      </c>
      <c r="B148" s="103" t="s">
        <v>126</v>
      </c>
      <c r="C148" s="138" t="s">
        <v>127</v>
      </c>
      <c r="D148" s="58" t="s">
        <v>172</v>
      </c>
      <c r="E148" s="42">
        <v>1557.26</v>
      </c>
      <c r="F148" s="42">
        <v>27.24</v>
      </c>
      <c r="G148" s="42">
        <v>1385.68</v>
      </c>
      <c r="H148" s="59" t="s">
        <v>129</v>
      </c>
      <c r="I148" s="42">
        <v>1342</v>
      </c>
      <c r="J148" s="54">
        <v>527</v>
      </c>
      <c r="K148" s="43">
        <v>70</v>
      </c>
      <c r="L148" s="42">
        <v>746</v>
      </c>
      <c r="M148" s="55">
        <v>16.514</v>
      </c>
      <c r="N148" s="56">
        <v>3.5686754</v>
      </c>
    </row>
    <row r="149" spans="1:14" ht="13.5" customHeight="1">
      <c r="A149" s="109"/>
      <c r="B149" s="110"/>
      <c r="C149" s="111" t="s">
        <v>19</v>
      </c>
      <c r="D149" s="112"/>
      <c r="E149" s="42">
        <v>144.34</v>
      </c>
      <c r="F149" s="42"/>
      <c r="G149" s="107"/>
      <c r="H149" s="113" t="s">
        <v>40</v>
      </c>
      <c r="I149" s="105"/>
      <c r="J149" s="107"/>
      <c r="K149" s="114"/>
      <c r="L149" s="107"/>
      <c r="M149" s="106"/>
      <c r="N149" s="106"/>
    </row>
    <row r="150" spans="1:14" s="57" customFormat="1" ht="12.75">
      <c r="A150" s="139"/>
      <c r="B150" s="129" t="s">
        <v>40</v>
      </c>
      <c r="C150" s="140" t="s">
        <v>130</v>
      </c>
      <c r="D150" s="130"/>
      <c r="E150" s="131"/>
      <c r="F150" s="131"/>
      <c r="G150" s="131"/>
      <c r="H150" s="132"/>
      <c r="I150" s="133"/>
      <c r="J150" s="134"/>
      <c r="K150" s="125"/>
      <c r="L150" s="131"/>
      <c r="M150" s="126"/>
      <c r="N150" s="127"/>
    </row>
    <row r="151" spans="1:14" ht="13.5" customHeight="1">
      <c r="A151" s="139"/>
      <c r="B151" s="108"/>
      <c r="C151" s="140" t="s">
        <v>42</v>
      </c>
      <c r="D151" s="3"/>
      <c r="E151" s="135"/>
      <c r="F151" s="135"/>
      <c r="G151" s="135"/>
      <c r="H151" s="135"/>
      <c r="I151" s="135"/>
      <c r="J151" s="135"/>
      <c r="K151" s="136"/>
      <c r="L151" s="135"/>
      <c r="M151" s="135"/>
      <c r="N151" s="108"/>
    </row>
    <row r="152" spans="1:14" s="57" customFormat="1" ht="36">
      <c r="A152" s="154" t="s">
        <v>173</v>
      </c>
      <c r="B152" s="103" t="s">
        <v>132</v>
      </c>
      <c r="C152" s="138" t="s">
        <v>133</v>
      </c>
      <c r="D152" s="58" t="s">
        <v>174</v>
      </c>
      <c r="E152" s="42">
        <v>4.82</v>
      </c>
      <c r="F152" s="42"/>
      <c r="G152" s="42">
        <v>4.82</v>
      </c>
      <c r="H152" s="59" t="s">
        <v>135</v>
      </c>
      <c r="I152" s="42">
        <v>-146</v>
      </c>
      <c r="J152" s="54"/>
      <c r="K152" s="43"/>
      <c r="L152" s="42">
        <v>-146</v>
      </c>
      <c r="M152" s="55"/>
      <c r="N152" s="56"/>
    </row>
    <row r="153" spans="1:14" ht="13.5" customHeight="1">
      <c r="A153" s="109"/>
      <c r="B153" s="110"/>
      <c r="C153" s="111" t="s">
        <v>19</v>
      </c>
      <c r="D153" s="112"/>
      <c r="E153" s="42"/>
      <c r="F153" s="42"/>
      <c r="G153" s="107"/>
      <c r="H153" s="113" t="s">
        <v>40</v>
      </c>
      <c r="I153" s="105"/>
      <c r="J153" s="107"/>
      <c r="K153" s="114"/>
      <c r="L153" s="107"/>
      <c r="M153" s="106"/>
      <c r="N153" s="106"/>
    </row>
    <row r="154" spans="1:14" ht="13.5" customHeight="1">
      <c r="A154" s="139"/>
      <c r="B154" s="108"/>
      <c r="C154" s="140"/>
      <c r="D154" s="3"/>
      <c r="E154" s="135"/>
      <c r="F154" s="135"/>
      <c r="G154" s="135"/>
      <c r="H154" s="135"/>
      <c r="I154" s="135"/>
      <c r="J154" s="135"/>
      <c r="K154" s="136"/>
      <c r="L154" s="135"/>
      <c r="M154" s="135"/>
      <c r="N154" s="108"/>
    </row>
    <row r="155" spans="1:14" s="57" customFormat="1" ht="48">
      <c r="A155" s="154" t="s">
        <v>175</v>
      </c>
      <c r="B155" s="103" t="s">
        <v>137</v>
      </c>
      <c r="C155" s="138" t="s">
        <v>138</v>
      </c>
      <c r="D155" s="58">
        <v>24.8515</v>
      </c>
      <c r="E155" s="42">
        <v>2.63</v>
      </c>
      <c r="F155" s="42"/>
      <c r="G155" s="42">
        <v>2.63</v>
      </c>
      <c r="H155" s="59" t="s">
        <v>139</v>
      </c>
      <c r="I155" s="42">
        <v>363</v>
      </c>
      <c r="J155" s="54"/>
      <c r="K155" s="43"/>
      <c r="L155" s="42">
        <v>363</v>
      </c>
      <c r="M155" s="55"/>
      <c r="N155" s="56"/>
    </row>
    <row r="156" spans="1:14" ht="13.5" customHeight="1">
      <c r="A156" s="109"/>
      <c r="B156" s="110"/>
      <c r="C156" s="111" t="s">
        <v>19</v>
      </c>
      <c r="D156" s="112"/>
      <c r="E156" s="42"/>
      <c r="F156" s="42"/>
      <c r="G156" s="107"/>
      <c r="H156" s="113" t="s">
        <v>40</v>
      </c>
      <c r="I156" s="105"/>
      <c r="J156" s="107"/>
      <c r="K156" s="114"/>
      <c r="L156" s="107"/>
      <c r="M156" s="106"/>
      <c r="N156" s="106"/>
    </row>
    <row r="157" spans="1:14" ht="13.5" customHeight="1">
      <c r="A157" s="139"/>
      <c r="B157" s="108"/>
      <c r="C157" s="140"/>
      <c r="D157" s="3"/>
      <c r="E157" s="135"/>
      <c r="F157" s="135"/>
      <c r="G157" s="135"/>
      <c r="H157" s="135"/>
      <c r="I157" s="135"/>
      <c r="J157" s="135"/>
      <c r="K157" s="136"/>
      <c r="L157" s="135"/>
      <c r="M157" s="135"/>
      <c r="N157" s="108"/>
    </row>
    <row r="158" spans="1:14" s="57" customFormat="1" ht="156">
      <c r="A158" s="154" t="s">
        <v>176</v>
      </c>
      <c r="B158" s="103" t="s">
        <v>141</v>
      </c>
      <c r="C158" s="138" t="s">
        <v>142</v>
      </c>
      <c r="D158" s="58" t="s">
        <v>177</v>
      </c>
      <c r="E158" s="42">
        <v>380.99</v>
      </c>
      <c r="F158" s="42">
        <v>63.24</v>
      </c>
      <c r="G158" s="42"/>
      <c r="H158" s="59" t="s">
        <v>144</v>
      </c>
      <c r="I158" s="42">
        <v>1512</v>
      </c>
      <c r="J158" s="54">
        <v>1343</v>
      </c>
      <c r="K158" s="43">
        <v>170</v>
      </c>
      <c r="L158" s="42"/>
      <c r="M158" s="55">
        <v>36.777</v>
      </c>
      <c r="N158" s="56">
        <v>9.19425</v>
      </c>
    </row>
    <row r="159" spans="1:14" ht="13.5" customHeight="1">
      <c r="A159" s="109"/>
      <c r="B159" s="110"/>
      <c r="C159" s="111" t="s">
        <v>19</v>
      </c>
      <c r="D159" s="112"/>
      <c r="E159" s="42">
        <v>317.76</v>
      </c>
      <c r="F159" s="42"/>
      <c r="G159" s="107"/>
      <c r="H159" s="113" t="s">
        <v>40</v>
      </c>
      <c r="I159" s="105"/>
      <c r="J159" s="107"/>
      <c r="K159" s="114"/>
      <c r="L159" s="107"/>
      <c r="M159" s="106"/>
      <c r="N159" s="106"/>
    </row>
    <row r="160" spans="1:14" s="57" customFormat="1" ht="12.75">
      <c r="A160" s="139"/>
      <c r="B160" s="129" t="s">
        <v>40</v>
      </c>
      <c r="C160" s="140" t="s">
        <v>130</v>
      </c>
      <c r="D160" s="130"/>
      <c r="E160" s="131"/>
      <c r="F160" s="131"/>
      <c r="G160" s="131"/>
      <c r="H160" s="132"/>
      <c r="I160" s="133"/>
      <c r="J160" s="134"/>
      <c r="K160" s="125"/>
      <c r="L160" s="131"/>
      <c r="M160" s="126"/>
      <c r="N160" s="127"/>
    </row>
    <row r="161" spans="1:14" ht="13.5" customHeight="1">
      <c r="A161" s="139"/>
      <c r="B161" s="108"/>
      <c r="C161" s="140" t="s">
        <v>42</v>
      </c>
      <c r="D161" s="3"/>
      <c r="E161" s="135"/>
      <c r="F161" s="135"/>
      <c r="G161" s="135"/>
      <c r="H161" s="135"/>
      <c r="I161" s="135"/>
      <c r="J161" s="135"/>
      <c r="K161" s="136"/>
      <c r="L161" s="135"/>
      <c r="M161" s="135"/>
      <c r="N161" s="108"/>
    </row>
    <row r="162" spans="1:14" s="57" customFormat="1" ht="48">
      <c r="A162" s="154" t="s">
        <v>178</v>
      </c>
      <c r="B162" s="103" t="s">
        <v>146</v>
      </c>
      <c r="C162" s="138" t="s">
        <v>147</v>
      </c>
      <c r="D162" s="58" t="s">
        <v>179</v>
      </c>
      <c r="E162" s="42">
        <v>16.93</v>
      </c>
      <c r="F162" s="42"/>
      <c r="G162" s="42">
        <v>16.93</v>
      </c>
      <c r="H162" s="59" t="s">
        <v>139</v>
      </c>
      <c r="I162" s="42">
        <v>4707</v>
      </c>
      <c r="J162" s="54"/>
      <c r="K162" s="43"/>
      <c r="L162" s="42">
        <v>4707</v>
      </c>
      <c r="M162" s="55"/>
      <c r="N162" s="56"/>
    </row>
    <row r="163" spans="1:14" ht="13.5" customHeight="1">
      <c r="A163" s="109"/>
      <c r="B163" s="110"/>
      <c r="C163" s="111" t="s">
        <v>19</v>
      </c>
      <c r="D163" s="112"/>
      <c r="E163" s="42"/>
      <c r="F163" s="42"/>
      <c r="G163" s="107"/>
      <c r="H163" s="113" t="s">
        <v>40</v>
      </c>
      <c r="I163" s="105"/>
      <c r="J163" s="107"/>
      <c r="K163" s="114"/>
      <c r="L163" s="107"/>
      <c r="M163" s="106"/>
      <c r="N163" s="106"/>
    </row>
    <row r="164" spans="1:14" ht="13.5" customHeight="1">
      <c r="A164" s="139"/>
      <c r="B164" s="108"/>
      <c r="C164" s="140"/>
      <c r="D164" s="3"/>
      <c r="E164" s="135"/>
      <c r="F164" s="135"/>
      <c r="G164" s="135"/>
      <c r="H164" s="135"/>
      <c r="I164" s="135"/>
      <c r="J164" s="135"/>
      <c r="K164" s="136"/>
      <c r="L164" s="135"/>
      <c r="M164" s="135"/>
      <c r="N164" s="108"/>
    </row>
    <row r="165" spans="1:14" s="57" customFormat="1" ht="132">
      <c r="A165" s="154" t="s">
        <v>180</v>
      </c>
      <c r="B165" s="103" t="s">
        <v>150</v>
      </c>
      <c r="C165" s="138" t="s">
        <v>151</v>
      </c>
      <c r="D165" s="58" t="s">
        <v>181</v>
      </c>
      <c r="E165" s="42">
        <v>10694.04</v>
      </c>
      <c r="F165" s="42">
        <v>723.05</v>
      </c>
      <c r="G165" s="42">
        <v>8515.41</v>
      </c>
      <c r="H165" s="59" t="s">
        <v>153</v>
      </c>
      <c r="I165" s="42">
        <v>15636</v>
      </c>
      <c r="J165" s="54">
        <v>6145</v>
      </c>
      <c r="K165" s="43">
        <v>1472</v>
      </c>
      <c r="L165" s="42">
        <v>8019</v>
      </c>
      <c r="M165" s="55">
        <v>160.4825</v>
      </c>
      <c r="N165" s="56">
        <v>40.0885285</v>
      </c>
    </row>
    <row r="166" spans="1:14" ht="13.5" customHeight="1">
      <c r="A166" s="109"/>
      <c r="B166" s="110"/>
      <c r="C166" s="111" t="s">
        <v>19</v>
      </c>
      <c r="D166" s="112"/>
      <c r="E166" s="42">
        <v>1455.58</v>
      </c>
      <c r="F166" s="42"/>
      <c r="G166" s="107"/>
      <c r="H166" s="113" t="s">
        <v>40</v>
      </c>
      <c r="I166" s="105"/>
      <c r="J166" s="107"/>
      <c r="K166" s="114"/>
      <c r="L166" s="107"/>
      <c r="M166" s="106"/>
      <c r="N166" s="106"/>
    </row>
    <row r="167" spans="1:14" s="57" customFormat="1" ht="12.75">
      <c r="A167" s="139"/>
      <c r="B167" s="129" t="s">
        <v>40</v>
      </c>
      <c r="C167" s="140" t="s">
        <v>130</v>
      </c>
      <c r="D167" s="130"/>
      <c r="E167" s="131"/>
      <c r="F167" s="131"/>
      <c r="G167" s="131"/>
      <c r="H167" s="132"/>
      <c r="I167" s="133"/>
      <c r="J167" s="134"/>
      <c r="K167" s="125"/>
      <c r="L167" s="131"/>
      <c r="M167" s="126"/>
      <c r="N167" s="127"/>
    </row>
    <row r="168" spans="1:14" ht="13.5" customHeight="1">
      <c r="A168" s="139"/>
      <c r="B168" s="108"/>
      <c r="C168" s="140" t="s">
        <v>42</v>
      </c>
      <c r="D168" s="3"/>
      <c r="E168" s="135"/>
      <c r="F168" s="135"/>
      <c r="G168" s="135"/>
      <c r="H168" s="135"/>
      <c r="I168" s="135"/>
      <c r="J168" s="135"/>
      <c r="K168" s="136"/>
      <c r="L168" s="135"/>
      <c r="M168" s="135"/>
      <c r="N168" s="108"/>
    </row>
    <row r="169" spans="1:14" s="57" customFormat="1" ht="36">
      <c r="A169" s="154" t="s">
        <v>182</v>
      </c>
      <c r="B169" s="103" t="s">
        <v>183</v>
      </c>
      <c r="C169" s="138" t="s">
        <v>156</v>
      </c>
      <c r="D169" s="58" t="s">
        <v>184</v>
      </c>
      <c r="E169" s="42">
        <v>11000</v>
      </c>
      <c r="F169" s="42"/>
      <c r="G169" s="42">
        <v>11000</v>
      </c>
      <c r="H169" s="59" t="s">
        <v>158</v>
      </c>
      <c r="I169" s="42">
        <v>-7979</v>
      </c>
      <c r="J169" s="54"/>
      <c r="K169" s="43"/>
      <c r="L169" s="42">
        <v>-7979</v>
      </c>
      <c r="M169" s="55"/>
      <c r="N169" s="56"/>
    </row>
    <row r="170" spans="1:14" ht="13.5" customHeight="1">
      <c r="A170" s="109"/>
      <c r="B170" s="110"/>
      <c r="C170" s="111" t="s">
        <v>19</v>
      </c>
      <c r="D170" s="112"/>
      <c r="E170" s="42"/>
      <c r="F170" s="42"/>
      <c r="G170" s="107"/>
      <c r="H170" s="113" t="s">
        <v>40</v>
      </c>
      <c r="I170" s="105"/>
      <c r="J170" s="107"/>
      <c r="K170" s="114"/>
      <c r="L170" s="107"/>
      <c r="M170" s="106"/>
      <c r="N170" s="106"/>
    </row>
    <row r="171" spans="1:14" ht="13.5" customHeight="1">
      <c r="A171" s="139"/>
      <c r="B171" s="108"/>
      <c r="C171" s="140"/>
      <c r="D171" s="3"/>
      <c r="E171" s="135"/>
      <c r="F171" s="135"/>
      <c r="G171" s="135"/>
      <c r="H171" s="135"/>
      <c r="I171" s="135"/>
      <c r="J171" s="135"/>
      <c r="K171" s="136"/>
      <c r="L171" s="135"/>
      <c r="M171" s="135"/>
      <c r="N171" s="108"/>
    </row>
    <row r="172" spans="1:14" s="57" customFormat="1" ht="36">
      <c r="A172" s="154" t="s">
        <v>185</v>
      </c>
      <c r="B172" s="103" t="s">
        <v>160</v>
      </c>
      <c r="C172" s="138" t="s">
        <v>186</v>
      </c>
      <c r="D172" s="58">
        <v>0.11291</v>
      </c>
      <c r="E172" s="42">
        <v>10484</v>
      </c>
      <c r="F172" s="42"/>
      <c r="G172" s="42">
        <v>10484</v>
      </c>
      <c r="H172" s="59" t="s">
        <v>163</v>
      </c>
      <c r="I172" s="42">
        <v>4727</v>
      </c>
      <c r="J172" s="54"/>
      <c r="K172" s="43"/>
      <c r="L172" s="42">
        <v>4727</v>
      </c>
      <c r="M172" s="55"/>
      <c r="N172" s="56"/>
    </row>
    <row r="173" spans="1:14" ht="13.5" customHeight="1">
      <c r="A173" s="109"/>
      <c r="B173" s="110"/>
      <c r="C173" s="111" t="s">
        <v>19</v>
      </c>
      <c r="D173" s="112"/>
      <c r="E173" s="42"/>
      <c r="F173" s="42"/>
      <c r="G173" s="107"/>
      <c r="H173" s="113" t="s">
        <v>40</v>
      </c>
      <c r="I173" s="105"/>
      <c r="J173" s="107"/>
      <c r="K173" s="114"/>
      <c r="L173" s="107"/>
      <c r="M173" s="106"/>
      <c r="N173" s="106"/>
    </row>
    <row r="174" spans="1:14" ht="13.5" customHeight="1">
      <c r="A174" s="139"/>
      <c r="B174" s="108"/>
      <c r="C174" s="140"/>
      <c r="D174" s="3"/>
      <c r="E174" s="135"/>
      <c r="F174" s="135"/>
      <c r="G174" s="135"/>
      <c r="H174" s="135"/>
      <c r="I174" s="135"/>
      <c r="J174" s="135"/>
      <c r="K174" s="136"/>
      <c r="L174" s="135"/>
      <c r="M174" s="135"/>
      <c r="N174" s="108"/>
    </row>
    <row r="175" spans="1:14" s="57" customFormat="1" ht="12.75">
      <c r="A175" s="161" t="s">
        <v>187</v>
      </c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3"/>
    </row>
    <row r="176" spans="1:14" ht="13.5" customHeight="1">
      <c r="A176" s="164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6"/>
    </row>
    <row r="177" spans="1:14" ht="13.5" customHeight="1">
      <c r="A177" s="139"/>
      <c r="B177" s="108"/>
      <c r="C177" s="140"/>
      <c r="D177" s="3"/>
      <c r="E177" s="135"/>
      <c r="F177" s="135"/>
      <c r="G177" s="135"/>
      <c r="H177" s="135"/>
      <c r="I177" s="135"/>
      <c r="J177" s="135"/>
      <c r="K177" s="136"/>
      <c r="L177" s="135"/>
      <c r="M177" s="135"/>
      <c r="N177" s="108"/>
    </row>
    <row r="178" spans="1:14" s="57" customFormat="1" ht="120">
      <c r="A178" s="154" t="s">
        <v>188</v>
      </c>
      <c r="B178" s="103" t="s">
        <v>189</v>
      </c>
      <c r="C178" s="138" t="s">
        <v>190</v>
      </c>
      <c r="D178" s="58">
        <v>4</v>
      </c>
      <c r="E178" s="42">
        <v>38.38</v>
      </c>
      <c r="F178" s="42">
        <v>7.17</v>
      </c>
      <c r="G178" s="42">
        <v>8.08</v>
      </c>
      <c r="H178" s="59" t="s">
        <v>191</v>
      </c>
      <c r="I178" s="42">
        <v>1972</v>
      </c>
      <c r="J178" s="54">
        <v>1563</v>
      </c>
      <c r="K178" s="43">
        <v>218</v>
      </c>
      <c r="L178" s="42">
        <v>190</v>
      </c>
      <c r="M178" s="55">
        <v>2.6105</v>
      </c>
      <c r="N178" s="56">
        <v>10.442</v>
      </c>
    </row>
    <row r="179" spans="1:14" ht="13.5" customHeight="1">
      <c r="A179" s="109"/>
      <c r="B179" s="110"/>
      <c r="C179" s="111" t="s">
        <v>19</v>
      </c>
      <c r="D179" s="112"/>
      <c r="E179" s="42">
        <v>23.13</v>
      </c>
      <c r="F179" s="42">
        <v>0.17</v>
      </c>
      <c r="G179" s="107"/>
      <c r="H179" s="113" t="s">
        <v>40</v>
      </c>
      <c r="I179" s="105"/>
      <c r="J179" s="107"/>
      <c r="K179" s="114">
        <v>12</v>
      </c>
      <c r="L179" s="107"/>
      <c r="M179" s="106"/>
      <c r="N179" s="106"/>
    </row>
    <row r="180" spans="1:14" s="57" customFormat="1" ht="12.75">
      <c r="A180" s="139"/>
      <c r="B180" s="129" t="s">
        <v>40</v>
      </c>
      <c r="C180" s="140" t="s">
        <v>123</v>
      </c>
      <c r="D180" s="130"/>
      <c r="E180" s="131"/>
      <c r="F180" s="131"/>
      <c r="G180" s="131"/>
      <c r="H180" s="132"/>
      <c r="I180" s="133"/>
      <c r="J180" s="134"/>
      <c r="K180" s="125"/>
      <c r="L180" s="131"/>
      <c r="M180" s="126"/>
      <c r="N180" s="127"/>
    </row>
    <row r="181" spans="1:14" ht="13.5" customHeight="1">
      <c r="A181" s="139"/>
      <c r="B181" s="108"/>
      <c r="C181" s="140" t="s">
        <v>124</v>
      </c>
      <c r="D181" s="3"/>
      <c r="E181" s="135"/>
      <c r="F181" s="135"/>
      <c r="G181" s="135"/>
      <c r="H181" s="135"/>
      <c r="I181" s="135"/>
      <c r="J181" s="135"/>
      <c r="K181" s="136"/>
      <c r="L181" s="135"/>
      <c r="M181" s="135"/>
      <c r="N181" s="108"/>
    </row>
    <row r="182" spans="1:14" s="57" customFormat="1" ht="60">
      <c r="A182" s="154" t="s">
        <v>192</v>
      </c>
      <c r="B182" s="103" t="s">
        <v>193</v>
      </c>
      <c r="C182" s="138" t="s">
        <v>194</v>
      </c>
      <c r="D182" s="58">
        <v>4</v>
      </c>
      <c r="E182" s="42">
        <v>361.2</v>
      </c>
      <c r="F182" s="42"/>
      <c r="G182" s="42">
        <v>361.2</v>
      </c>
      <c r="H182" s="59" t="s">
        <v>195</v>
      </c>
      <c r="I182" s="42">
        <v>7104</v>
      </c>
      <c r="J182" s="54"/>
      <c r="K182" s="43"/>
      <c r="L182" s="42">
        <v>7104</v>
      </c>
      <c r="M182" s="55"/>
      <c r="N182" s="56"/>
    </row>
    <row r="183" spans="1:14" ht="13.5" customHeight="1">
      <c r="A183" s="109"/>
      <c r="B183" s="110"/>
      <c r="C183" s="111" t="s">
        <v>19</v>
      </c>
      <c r="D183" s="112"/>
      <c r="E183" s="42"/>
      <c r="F183" s="42"/>
      <c r="G183" s="107"/>
      <c r="H183" s="113" t="s">
        <v>40</v>
      </c>
      <c r="I183" s="105"/>
      <c r="J183" s="107"/>
      <c r="K183" s="114"/>
      <c r="L183" s="107"/>
      <c r="M183" s="106"/>
      <c r="N183" s="106"/>
    </row>
    <row r="184" spans="1:14" ht="13.5" customHeight="1">
      <c r="A184" s="139"/>
      <c r="B184" s="108"/>
      <c r="C184" s="140"/>
      <c r="D184" s="3"/>
      <c r="E184" s="135"/>
      <c r="F184" s="135"/>
      <c r="G184" s="135"/>
      <c r="H184" s="135"/>
      <c r="I184" s="135"/>
      <c r="J184" s="135"/>
      <c r="K184" s="136"/>
      <c r="L184" s="135"/>
      <c r="M184" s="135"/>
      <c r="N184" s="108"/>
    </row>
    <row r="185" spans="1:14" ht="12.75" customHeight="1" outlineLevel="1">
      <c r="A185" s="69"/>
      <c r="B185" s="157" t="s">
        <v>15</v>
      </c>
      <c r="C185" s="157"/>
      <c r="D185" s="157"/>
      <c r="E185" s="157"/>
      <c r="F185" s="157"/>
      <c r="H185" s="65"/>
      <c r="I185" s="66">
        <v>7082.47</v>
      </c>
      <c r="J185" s="48">
        <v>684.77</v>
      </c>
      <c r="K185" s="44">
        <v>248.28</v>
      </c>
      <c r="L185" s="45">
        <v>6149.41</v>
      </c>
      <c r="M185" s="49"/>
      <c r="N185" s="49">
        <v>87.9072811</v>
      </c>
    </row>
    <row r="186" spans="1:14" ht="12.75" customHeight="1" outlineLevel="1">
      <c r="A186" s="52"/>
      <c r="B186" s="53"/>
      <c r="C186" s="53"/>
      <c r="D186" s="53"/>
      <c r="E186" s="46"/>
      <c r="F186" s="46"/>
      <c r="G186" s="46"/>
      <c r="H186" s="60"/>
      <c r="I186" s="47"/>
      <c r="J186" s="47"/>
      <c r="K186" s="44">
        <v>5.97</v>
      </c>
      <c r="L186" s="47"/>
      <c r="M186" s="50"/>
      <c r="N186" s="51"/>
    </row>
    <row r="187" spans="1:215" ht="12.75" customHeight="1" outlineLevel="1">
      <c r="A187" s="68"/>
      <c r="B187" s="157" t="s">
        <v>80</v>
      </c>
      <c r="C187" s="157"/>
      <c r="D187" s="157"/>
      <c r="E187" s="157"/>
      <c r="F187" s="157"/>
      <c r="G187" s="157"/>
      <c r="H187" s="158"/>
      <c r="I187" s="48"/>
      <c r="J187" s="48"/>
      <c r="K187" s="104"/>
      <c r="L187" s="48"/>
      <c r="M187" s="49"/>
      <c r="N187" s="49">
        <v>87.9072811</v>
      </c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  <c r="HE187" s="67"/>
      <c r="HF187" s="67"/>
      <c r="HG187" s="67"/>
    </row>
    <row r="188" spans="1:216" ht="12.75" customHeight="1" outlineLevel="1">
      <c r="A188" s="52"/>
      <c r="B188" s="159"/>
      <c r="C188" s="159"/>
      <c r="D188" s="159"/>
      <c r="E188" s="159"/>
      <c r="F188" s="159"/>
      <c r="G188" s="159"/>
      <c r="H188" s="160"/>
      <c r="I188" s="47"/>
      <c r="J188" s="47"/>
      <c r="K188" s="44"/>
      <c r="L188" s="47"/>
      <c r="M188" s="50"/>
      <c r="N188" s="51"/>
      <c r="HH188" s="67"/>
    </row>
    <row r="189" spans="1:215" ht="12.75" customHeight="1" outlineLevel="1">
      <c r="A189" s="68"/>
      <c r="B189" s="157" t="s">
        <v>196</v>
      </c>
      <c r="C189" s="157"/>
      <c r="D189" s="157"/>
      <c r="E189" s="157"/>
      <c r="F189" s="157"/>
      <c r="G189" s="157"/>
      <c r="H189" s="158"/>
      <c r="I189" s="48">
        <v>166</v>
      </c>
      <c r="J189" s="48">
        <v>101</v>
      </c>
      <c r="K189" s="104">
        <v>62</v>
      </c>
      <c r="L189" s="48"/>
      <c r="M189" s="49"/>
      <c r="N189" s="49">
        <v>87.9072811</v>
      </c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</row>
    <row r="190" spans="1:216" ht="12.75" customHeight="1" outlineLevel="1">
      <c r="A190" s="52"/>
      <c r="B190" s="159"/>
      <c r="C190" s="159"/>
      <c r="D190" s="159"/>
      <c r="E190" s="159"/>
      <c r="F190" s="159"/>
      <c r="G190" s="159"/>
      <c r="H190" s="160"/>
      <c r="I190" s="47"/>
      <c r="J190" s="47"/>
      <c r="K190" s="44">
        <v>1</v>
      </c>
      <c r="L190" s="47"/>
      <c r="M190" s="50"/>
      <c r="N190" s="51"/>
      <c r="HH190" s="67"/>
    </row>
    <row r="191" spans="1:215" ht="12.75" customHeight="1" outlineLevel="1">
      <c r="A191" s="68"/>
      <c r="B191" s="157" t="s">
        <v>197</v>
      </c>
      <c r="C191" s="157"/>
      <c r="D191" s="157"/>
      <c r="E191" s="157"/>
      <c r="F191" s="157"/>
      <c r="G191" s="157"/>
      <c r="H191" s="158"/>
      <c r="I191" s="48">
        <v>-427</v>
      </c>
      <c r="J191" s="48"/>
      <c r="K191" s="104"/>
      <c r="L191" s="48">
        <v>-427</v>
      </c>
      <c r="M191" s="49"/>
      <c r="N191" s="49">
        <v>87.9072811</v>
      </c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</row>
    <row r="192" spans="1:216" ht="12.75" customHeight="1" outlineLevel="1">
      <c r="A192" s="52"/>
      <c r="B192" s="159"/>
      <c r="C192" s="159"/>
      <c r="D192" s="159"/>
      <c r="E192" s="159"/>
      <c r="F192" s="159"/>
      <c r="G192" s="159"/>
      <c r="H192" s="160"/>
      <c r="I192" s="47"/>
      <c r="J192" s="47"/>
      <c r="K192" s="44"/>
      <c r="L192" s="47"/>
      <c r="M192" s="50"/>
      <c r="N192" s="51"/>
      <c r="HH192" s="67"/>
    </row>
    <row r="193" spans="1:215" ht="12.75" customHeight="1" outlineLevel="1">
      <c r="A193" s="68"/>
      <c r="B193" s="157" t="s">
        <v>82</v>
      </c>
      <c r="C193" s="157"/>
      <c r="D193" s="157"/>
      <c r="E193" s="157"/>
      <c r="F193" s="157"/>
      <c r="G193" s="157"/>
      <c r="H193" s="158"/>
      <c r="I193" s="48">
        <v>41995</v>
      </c>
      <c r="J193" s="48">
        <v>13309</v>
      </c>
      <c r="K193" s="104">
        <v>2759</v>
      </c>
      <c r="L193" s="48">
        <v>25927</v>
      </c>
      <c r="M193" s="49"/>
      <c r="N193" s="49">
        <v>87.9072811</v>
      </c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</row>
    <row r="194" spans="1:216" ht="12.75" customHeight="1" outlineLevel="1">
      <c r="A194" s="52"/>
      <c r="B194" s="159"/>
      <c r="C194" s="159"/>
      <c r="D194" s="159"/>
      <c r="E194" s="159"/>
      <c r="F194" s="159"/>
      <c r="G194" s="159"/>
      <c r="H194" s="160"/>
      <c r="I194" s="47"/>
      <c r="J194" s="47"/>
      <c r="K194" s="44">
        <v>126</v>
      </c>
      <c r="L194" s="47"/>
      <c r="M194" s="50"/>
      <c r="N194" s="51"/>
      <c r="HH194" s="67"/>
    </row>
    <row r="195" spans="1:216" ht="12.75" customHeight="1" outlineLevel="1">
      <c r="A195" s="141"/>
      <c r="B195" s="92" t="s">
        <v>198</v>
      </c>
      <c r="C195" s="82"/>
      <c r="D195" s="82"/>
      <c r="E195" s="83"/>
      <c r="F195" s="83"/>
      <c r="G195" s="83"/>
      <c r="H195" s="89"/>
      <c r="I195" s="91">
        <v>2569</v>
      </c>
      <c r="J195" s="84"/>
      <c r="K195" s="85"/>
      <c r="L195" s="84"/>
      <c r="M195" s="86"/>
      <c r="N195" s="87"/>
      <c r="HH195" s="67"/>
    </row>
    <row r="196" spans="1:216" ht="12.75" customHeight="1" outlineLevel="1">
      <c r="A196" s="141"/>
      <c r="B196" s="92" t="s">
        <v>199</v>
      </c>
      <c r="C196" s="82"/>
      <c r="D196" s="82"/>
      <c r="E196" s="83"/>
      <c r="F196" s="83"/>
      <c r="G196" s="83"/>
      <c r="H196" s="89"/>
      <c r="I196" s="91">
        <v>7271</v>
      </c>
      <c r="J196" s="84"/>
      <c r="K196" s="85"/>
      <c r="L196" s="84"/>
      <c r="M196" s="86"/>
      <c r="N196" s="87"/>
      <c r="HH196" s="67"/>
    </row>
    <row r="197" spans="1:216" ht="12.75" customHeight="1" outlineLevel="1">
      <c r="A197" s="141"/>
      <c r="B197" s="92" t="s">
        <v>200</v>
      </c>
      <c r="C197" s="82"/>
      <c r="D197" s="82"/>
      <c r="E197" s="83"/>
      <c r="F197" s="83"/>
      <c r="G197" s="83"/>
      <c r="H197" s="89"/>
      <c r="I197" s="91">
        <v>1275</v>
      </c>
      <c r="J197" s="84"/>
      <c r="K197" s="85"/>
      <c r="L197" s="84"/>
      <c r="M197" s="86"/>
      <c r="N197" s="87"/>
      <c r="HH197" s="67"/>
    </row>
    <row r="198" spans="1:216" ht="12.75" customHeight="1" outlineLevel="1">
      <c r="A198" s="141"/>
      <c r="B198" s="92" t="s">
        <v>88</v>
      </c>
      <c r="C198" s="82"/>
      <c r="D198" s="82"/>
      <c r="E198" s="83"/>
      <c r="F198" s="83"/>
      <c r="G198" s="83"/>
      <c r="H198" s="89"/>
      <c r="I198" s="91">
        <v>11115</v>
      </c>
      <c r="J198" s="84"/>
      <c r="K198" s="85"/>
      <c r="L198" s="84"/>
      <c r="M198" s="86"/>
      <c r="N198" s="87"/>
      <c r="HH198" s="67"/>
    </row>
    <row r="199" spans="1:216" ht="12.75" customHeight="1" outlineLevel="1">
      <c r="A199" s="155"/>
      <c r="B199" s="92" t="s">
        <v>201</v>
      </c>
      <c r="C199" s="82"/>
      <c r="D199" s="82"/>
      <c r="E199" s="83"/>
      <c r="F199" s="83"/>
      <c r="G199" s="83"/>
      <c r="H199" s="89"/>
      <c r="I199" s="91">
        <v>1468</v>
      </c>
      <c r="J199" s="84"/>
      <c r="K199" s="85"/>
      <c r="L199" s="84"/>
      <c r="M199" s="86"/>
      <c r="N199" s="87"/>
      <c r="HH199" s="67"/>
    </row>
    <row r="200" spans="1:216" ht="12.75" customHeight="1" outlineLevel="1">
      <c r="A200" s="155"/>
      <c r="B200" s="92" t="s">
        <v>202</v>
      </c>
      <c r="C200" s="82"/>
      <c r="D200" s="82"/>
      <c r="E200" s="83"/>
      <c r="F200" s="83"/>
      <c r="G200" s="83"/>
      <c r="H200" s="89"/>
      <c r="I200" s="91">
        <v>4533</v>
      </c>
      <c r="J200" s="84"/>
      <c r="K200" s="85"/>
      <c r="L200" s="84"/>
      <c r="M200" s="86"/>
      <c r="N200" s="87"/>
      <c r="HH200" s="67"/>
    </row>
    <row r="201" spans="1:216" ht="12.75" customHeight="1" outlineLevel="1">
      <c r="A201" s="155"/>
      <c r="B201" s="92" t="s">
        <v>203</v>
      </c>
      <c r="C201" s="82"/>
      <c r="D201" s="82"/>
      <c r="E201" s="83"/>
      <c r="F201" s="83"/>
      <c r="G201" s="83"/>
      <c r="H201" s="89"/>
      <c r="I201" s="91">
        <v>740</v>
      </c>
      <c r="J201" s="84"/>
      <c r="K201" s="85"/>
      <c r="L201" s="84"/>
      <c r="M201" s="86"/>
      <c r="N201" s="87"/>
      <c r="HH201" s="67"/>
    </row>
    <row r="202" spans="1:216" ht="12.75" customHeight="1" outlineLevel="1">
      <c r="A202" s="155"/>
      <c r="B202" s="92" t="s">
        <v>93</v>
      </c>
      <c r="C202" s="82"/>
      <c r="D202" s="82"/>
      <c r="E202" s="83"/>
      <c r="F202" s="83"/>
      <c r="G202" s="83"/>
      <c r="H202" s="89"/>
      <c r="I202" s="91">
        <v>6741</v>
      </c>
      <c r="J202" s="84"/>
      <c r="K202" s="85"/>
      <c r="L202" s="84"/>
      <c r="M202" s="86"/>
      <c r="N202" s="87"/>
      <c r="HH202" s="67"/>
    </row>
    <row r="203" spans="1:216" ht="12.75" customHeight="1" outlineLevel="2">
      <c r="A203" s="142"/>
      <c r="B203" s="143" t="s">
        <v>24</v>
      </c>
      <c r="C203" s="144"/>
      <c r="D203" s="82"/>
      <c r="E203" s="83"/>
      <c r="F203" s="83"/>
      <c r="G203" s="83"/>
      <c r="H203" s="89"/>
      <c r="I203" s="91">
        <v>59851</v>
      </c>
      <c r="J203" s="84"/>
      <c r="K203" s="85"/>
      <c r="L203" s="84"/>
      <c r="M203" s="86"/>
      <c r="N203" s="87"/>
      <c r="HH203" s="67"/>
    </row>
    <row r="204" spans="1:216" ht="12.75" customHeight="1" outlineLevel="2">
      <c r="A204" s="142"/>
      <c r="B204" s="145" t="s">
        <v>25</v>
      </c>
      <c r="C204" s="146"/>
      <c r="D204" s="82"/>
      <c r="E204" s="83"/>
      <c r="F204" s="83"/>
      <c r="G204" s="83"/>
      <c r="H204" s="89"/>
      <c r="I204" s="151"/>
      <c r="J204" s="84"/>
      <c r="K204" s="85"/>
      <c r="L204" s="84"/>
      <c r="M204" s="86"/>
      <c r="N204" s="87"/>
      <c r="HH204" s="67"/>
    </row>
    <row r="205" spans="1:216" ht="12.75" customHeight="1" outlineLevel="2">
      <c r="A205" s="142"/>
      <c r="B205" s="145"/>
      <c r="C205" s="147" t="s">
        <v>204</v>
      </c>
      <c r="D205" s="82"/>
      <c r="E205" s="83"/>
      <c r="F205" s="83"/>
      <c r="G205" s="83"/>
      <c r="H205" s="89"/>
      <c r="I205" s="152">
        <v>9043</v>
      </c>
      <c r="J205" s="84"/>
      <c r="K205" s="85"/>
      <c r="L205" s="84"/>
      <c r="M205" s="86"/>
      <c r="N205" s="87"/>
      <c r="HH205" s="67"/>
    </row>
    <row r="206" spans="1:216" ht="12.75" customHeight="1" outlineLevel="2">
      <c r="A206" s="142"/>
      <c r="B206" s="145"/>
      <c r="C206" s="147" t="s">
        <v>205</v>
      </c>
      <c r="D206" s="82"/>
      <c r="E206" s="83"/>
      <c r="F206" s="83"/>
      <c r="G206" s="83"/>
      <c r="H206" s="89"/>
      <c r="I206" s="152">
        <v>32112</v>
      </c>
      <c r="J206" s="84"/>
      <c r="K206" s="85"/>
      <c r="L206" s="84"/>
      <c r="M206" s="86"/>
      <c r="N206" s="87"/>
      <c r="HH206" s="67"/>
    </row>
    <row r="207" spans="1:216" ht="12.75" customHeight="1" outlineLevel="2">
      <c r="A207" s="142"/>
      <c r="B207" s="145"/>
      <c r="C207" s="147" t="s">
        <v>206</v>
      </c>
      <c r="D207" s="82"/>
      <c r="E207" s="83"/>
      <c r="F207" s="83"/>
      <c r="G207" s="83"/>
      <c r="H207" s="89"/>
      <c r="I207" s="152">
        <v>10648</v>
      </c>
      <c r="J207" s="84"/>
      <c r="K207" s="85"/>
      <c r="L207" s="84"/>
      <c r="M207" s="86"/>
      <c r="N207" s="87"/>
      <c r="HH207" s="67"/>
    </row>
    <row r="208" spans="1:216" ht="12.75" customHeight="1" outlineLevel="2">
      <c r="A208" s="142"/>
      <c r="B208" s="145"/>
      <c r="C208" s="147" t="s">
        <v>207</v>
      </c>
      <c r="D208" s="82"/>
      <c r="E208" s="83"/>
      <c r="F208" s="83"/>
      <c r="G208" s="83"/>
      <c r="H208" s="89"/>
      <c r="I208" s="152">
        <v>8048</v>
      </c>
      <c r="J208" s="84"/>
      <c r="K208" s="85"/>
      <c r="L208" s="84"/>
      <c r="M208" s="86"/>
      <c r="N208" s="87"/>
      <c r="HH208" s="67"/>
    </row>
    <row r="209" spans="1:216" ht="4.5" customHeight="1" outlineLevel="1">
      <c r="A209" s="156"/>
      <c r="B209" s="92"/>
      <c r="C209" s="82"/>
      <c r="D209" s="82"/>
      <c r="E209" s="83"/>
      <c r="F209" s="83"/>
      <c r="G209" s="83"/>
      <c r="H209" s="89"/>
      <c r="I209" s="65"/>
      <c r="J209" s="84"/>
      <c r="K209" s="85"/>
      <c r="L209" s="84"/>
      <c r="M209" s="86"/>
      <c r="N209" s="87"/>
      <c r="HH209" s="67"/>
    </row>
    <row r="210" spans="1:216" ht="12.75" customHeight="1" outlineLevel="1">
      <c r="A210" s="156"/>
      <c r="B210" s="92" t="s">
        <v>16</v>
      </c>
      <c r="C210" s="82"/>
      <c r="D210" s="82"/>
      <c r="E210" s="83"/>
      <c r="F210" s="83"/>
      <c r="G210" s="83"/>
      <c r="H210" s="89"/>
      <c r="I210" s="66">
        <v>59851</v>
      </c>
      <c r="J210" s="84"/>
      <c r="K210" s="85"/>
      <c r="L210" s="84"/>
      <c r="M210" s="86"/>
      <c r="N210" s="87"/>
      <c r="HH210" s="67"/>
    </row>
    <row r="211" spans="1:14" ht="3.75" customHeight="1">
      <c r="A211" s="99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1"/>
    </row>
    <row r="212" spans="1:14" ht="12.75">
      <c r="A212" s="29"/>
      <c r="B212" s="95" t="s">
        <v>208</v>
      </c>
      <c r="C212" s="96" t="s">
        <v>209</v>
      </c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8"/>
    </row>
    <row r="213" spans="1:14" s="57" customFormat="1" ht="60">
      <c r="A213" s="154" t="s">
        <v>210</v>
      </c>
      <c r="B213" s="103" t="s">
        <v>211</v>
      </c>
      <c r="C213" s="138" t="s">
        <v>212</v>
      </c>
      <c r="D213" s="58" t="s">
        <v>213</v>
      </c>
      <c r="E213" s="42">
        <v>12194.7</v>
      </c>
      <c r="F213" s="42">
        <v>297.44</v>
      </c>
      <c r="G213" s="42">
        <v>9695.22</v>
      </c>
      <c r="H213" s="59" t="s">
        <v>214</v>
      </c>
      <c r="I213" s="42">
        <v>360765</v>
      </c>
      <c r="J213" s="54">
        <v>201762</v>
      </c>
      <c r="K213" s="43">
        <v>18658</v>
      </c>
      <c r="L213" s="42">
        <v>140345</v>
      </c>
      <c r="M213" s="55">
        <v>251.95</v>
      </c>
      <c r="N213" s="56">
        <v>1365.97212</v>
      </c>
    </row>
    <row r="214" spans="1:14" ht="13.5" customHeight="1">
      <c r="A214" s="109"/>
      <c r="B214" s="110"/>
      <c r="C214" s="111" t="s">
        <v>19</v>
      </c>
      <c r="D214" s="112"/>
      <c r="E214" s="42">
        <v>2202.04</v>
      </c>
      <c r="F214" s="42">
        <v>9.59</v>
      </c>
      <c r="G214" s="107"/>
      <c r="H214" s="113" t="s">
        <v>40</v>
      </c>
      <c r="I214" s="105"/>
      <c r="J214" s="107"/>
      <c r="K214" s="114">
        <v>879</v>
      </c>
      <c r="L214" s="107"/>
      <c r="M214" s="106"/>
      <c r="N214" s="106"/>
    </row>
    <row r="215" spans="1:14" s="57" customFormat="1" ht="12.75">
      <c r="A215" s="139"/>
      <c r="B215" s="129" t="s">
        <v>40</v>
      </c>
      <c r="C215" s="140" t="s">
        <v>215</v>
      </c>
      <c r="D215" s="130"/>
      <c r="E215" s="131"/>
      <c r="F215" s="131"/>
      <c r="G215" s="131"/>
      <c r="H215" s="132"/>
      <c r="I215" s="133"/>
      <c r="J215" s="134"/>
      <c r="K215" s="125"/>
      <c r="L215" s="131"/>
      <c r="M215" s="126"/>
      <c r="N215" s="127"/>
    </row>
    <row r="216" spans="1:14" ht="13.5" customHeight="1">
      <c r="A216" s="139"/>
      <c r="B216" s="108"/>
      <c r="C216" s="140" t="s">
        <v>216</v>
      </c>
      <c r="D216" s="3"/>
      <c r="E216" s="135"/>
      <c r="F216" s="135"/>
      <c r="G216" s="135"/>
      <c r="H216" s="135"/>
      <c r="I216" s="135"/>
      <c r="J216" s="135"/>
      <c r="K216" s="136"/>
      <c r="L216" s="135"/>
      <c r="M216" s="135"/>
      <c r="N216" s="108"/>
    </row>
    <row r="217" spans="1:14" s="57" customFormat="1" ht="60">
      <c r="A217" s="154" t="s">
        <v>217</v>
      </c>
      <c r="B217" s="103" t="s">
        <v>218</v>
      </c>
      <c r="C217" s="138" t="s">
        <v>219</v>
      </c>
      <c r="D217" s="58">
        <v>-10.64504</v>
      </c>
      <c r="E217" s="42">
        <v>2156</v>
      </c>
      <c r="F217" s="42"/>
      <c r="G217" s="42">
        <v>2156</v>
      </c>
      <c r="H217" s="59" t="s">
        <v>220</v>
      </c>
      <c r="I217" s="42">
        <v>-59970</v>
      </c>
      <c r="J217" s="54"/>
      <c r="K217" s="43"/>
      <c r="L217" s="42">
        <v>-59970</v>
      </c>
      <c r="M217" s="55"/>
      <c r="N217" s="56"/>
    </row>
    <row r="218" spans="1:14" ht="13.5" customHeight="1">
      <c r="A218" s="109"/>
      <c r="B218" s="110"/>
      <c r="C218" s="111" t="s">
        <v>19</v>
      </c>
      <c r="D218" s="112"/>
      <c r="E218" s="42"/>
      <c r="F218" s="42"/>
      <c r="G218" s="107"/>
      <c r="H218" s="113" t="s">
        <v>40</v>
      </c>
      <c r="I218" s="105"/>
      <c r="J218" s="107"/>
      <c r="K218" s="114"/>
      <c r="L218" s="107"/>
      <c r="M218" s="106"/>
      <c r="N218" s="106"/>
    </row>
    <row r="219" spans="1:14" ht="13.5" customHeight="1">
      <c r="A219" s="139"/>
      <c r="B219" s="108"/>
      <c r="C219" s="140"/>
      <c r="D219" s="3"/>
      <c r="E219" s="135"/>
      <c r="F219" s="135"/>
      <c r="G219" s="135"/>
      <c r="H219" s="135"/>
      <c r="I219" s="135"/>
      <c r="J219" s="135"/>
      <c r="K219" s="136"/>
      <c r="L219" s="135"/>
      <c r="M219" s="135"/>
      <c r="N219" s="108"/>
    </row>
    <row r="220" spans="1:14" s="57" customFormat="1" ht="108">
      <c r="A220" s="154" t="s">
        <v>221</v>
      </c>
      <c r="B220" s="103" t="s">
        <v>222</v>
      </c>
      <c r="C220" s="138" t="s">
        <v>223</v>
      </c>
      <c r="D220" s="58">
        <v>31.109</v>
      </c>
      <c r="E220" s="42">
        <v>2340.25</v>
      </c>
      <c r="F220" s="42">
        <v>47.77</v>
      </c>
      <c r="G220" s="42">
        <v>2062.26</v>
      </c>
      <c r="H220" s="59" t="s">
        <v>224</v>
      </c>
      <c r="I220" s="42">
        <v>375532</v>
      </c>
      <c r="J220" s="54">
        <v>121035</v>
      </c>
      <c r="K220" s="43">
        <v>16482</v>
      </c>
      <c r="L220" s="42">
        <v>238014</v>
      </c>
      <c r="M220" s="55">
        <v>27.7035</v>
      </c>
      <c r="N220" s="56">
        <v>861.8281815</v>
      </c>
    </row>
    <row r="221" spans="1:14" ht="13.5" customHeight="1">
      <c r="A221" s="109"/>
      <c r="B221" s="110"/>
      <c r="C221" s="111" t="s">
        <v>19</v>
      </c>
      <c r="D221" s="112"/>
      <c r="E221" s="42">
        <v>230.22</v>
      </c>
      <c r="F221" s="42">
        <v>2.54</v>
      </c>
      <c r="G221" s="107"/>
      <c r="H221" s="113" t="s">
        <v>40</v>
      </c>
      <c r="I221" s="105"/>
      <c r="J221" s="107"/>
      <c r="K221" s="114">
        <v>1334</v>
      </c>
      <c r="L221" s="107"/>
      <c r="M221" s="106"/>
      <c r="N221" s="106"/>
    </row>
    <row r="222" spans="1:14" s="57" customFormat="1" ht="12.75">
      <c r="A222" s="139"/>
      <c r="B222" s="129" t="s">
        <v>40</v>
      </c>
      <c r="C222" s="140" t="s">
        <v>78</v>
      </c>
      <c r="D222" s="130"/>
      <c r="E222" s="131"/>
      <c r="F222" s="131"/>
      <c r="G222" s="131"/>
      <c r="H222" s="132"/>
      <c r="I222" s="133"/>
      <c r="J222" s="134"/>
      <c r="K222" s="125"/>
      <c r="L222" s="131"/>
      <c r="M222" s="126"/>
      <c r="N222" s="127"/>
    </row>
    <row r="223" spans="1:14" ht="13.5" customHeight="1">
      <c r="A223" s="139"/>
      <c r="B223" s="108"/>
      <c r="C223" s="140" t="s">
        <v>79</v>
      </c>
      <c r="D223" s="3"/>
      <c r="E223" s="135"/>
      <c r="F223" s="135"/>
      <c r="G223" s="135"/>
      <c r="H223" s="135"/>
      <c r="I223" s="135"/>
      <c r="J223" s="135"/>
      <c r="K223" s="136"/>
      <c r="L223" s="135"/>
      <c r="M223" s="135"/>
      <c r="N223" s="108"/>
    </row>
    <row r="224" spans="1:14" s="57" customFormat="1" ht="48">
      <c r="A224" s="154" t="s">
        <v>225</v>
      </c>
      <c r="B224" s="103" t="s">
        <v>226</v>
      </c>
      <c r="C224" s="138" t="s">
        <v>227</v>
      </c>
      <c r="D224" s="58">
        <v>1.37437</v>
      </c>
      <c r="E224" s="42">
        <v>637.47</v>
      </c>
      <c r="F224" s="42">
        <v>207.1</v>
      </c>
      <c r="G224" s="42">
        <v>240.21</v>
      </c>
      <c r="H224" s="59" t="s">
        <v>228</v>
      </c>
      <c r="I224" s="42">
        <v>9374</v>
      </c>
      <c r="J224" s="54">
        <v>4417</v>
      </c>
      <c r="K224" s="43">
        <v>2818</v>
      </c>
      <c r="L224" s="42">
        <v>2139</v>
      </c>
      <c r="M224" s="55">
        <v>21.2</v>
      </c>
      <c r="N224" s="56">
        <v>29.136644</v>
      </c>
    </row>
    <row r="225" spans="1:14" ht="13.5" customHeight="1">
      <c r="A225" s="109"/>
      <c r="B225" s="110"/>
      <c r="C225" s="111" t="s">
        <v>19</v>
      </c>
      <c r="D225" s="112"/>
      <c r="E225" s="42">
        <v>190.16</v>
      </c>
      <c r="F225" s="42">
        <v>15.68</v>
      </c>
      <c r="G225" s="107"/>
      <c r="H225" s="113" t="s">
        <v>40</v>
      </c>
      <c r="I225" s="105"/>
      <c r="J225" s="107"/>
      <c r="K225" s="114">
        <v>364</v>
      </c>
      <c r="L225" s="107"/>
      <c r="M225" s="106"/>
      <c r="N225" s="106"/>
    </row>
    <row r="226" spans="1:14" s="57" customFormat="1" ht="12.75">
      <c r="A226" s="139"/>
      <c r="B226" s="129" t="s">
        <v>40</v>
      </c>
      <c r="C226" s="140" t="s">
        <v>41</v>
      </c>
      <c r="D226" s="130"/>
      <c r="E226" s="131"/>
      <c r="F226" s="131"/>
      <c r="G226" s="131"/>
      <c r="H226" s="132"/>
      <c r="I226" s="133"/>
      <c r="J226" s="134"/>
      <c r="K226" s="125"/>
      <c r="L226" s="131"/>
      <c r="M226" s="126"/>
      <c r="N226" s="127"/>
    </row>
    <row r="227" spans="1:14" ht="13.5" customHeight="1">
      <c r="A227" s="139"/>
      <c r="B227" s="108"/>
      <c r="C227" s="140" t="s">
        <v>42</v>
      </c>
      <c r="D227" s="3"/>
      <c r="E227" s="135"/>
      <c r="F227" s="135"/>
      <c r="G227" s="135"/>
      <c r="H227" s="135"/>
      <c r="I227" s="135"/>
      <c r="J227" s="135"/>
      <c r="K227" s="136"/>
      <c r="L227" s="135"/>
      <c r="M227" s="135"/>
      <c r="N227" s="108"/>
    </row>
    <row r="228" spans="1:14" s="57" customFormat="1" ht="84">
      <c r="A228" s="154" t="s">
        <v>229</v>
      </c>
      <c r="B228" s="103" t="s">
        <v>230</v>
      </c>
      <c r="C228" s="138" t="s">
        <v>231</v>
      </c>
      <c r="D228" s="58">
        <v>1.37437</v>
      </c>
      <c r="E228" s="42">
        <v>7712</v>
      </c>
      <c r="F228" s="42"/>
      <c r="G228" s="42">
        <v>7712</v>
      </c>
      <c r="H228" s="59" t="s">
        <v>232</v>
      </c>
      <c r="I228" s="42">
        <v>96929</v>
      </c>
      <c r="J228" s="54"/>
      <c r="K228" s="43"/>
      <c r="L228" s="42">
        <v>96929</v>
      </c>
      <c r="M228" s="55"/>
      <c r="N228" s="56"/>
    </row>
    <row r="229" spans="1:14" ht="13.5" customHeight="1">
      <c r="A229" s="109"/>
      <c r="B229" s="110"/>
      <c r="C229" s="111" t="s">
        <v>19</v>
      </c>
      <c r="D229" s="112"/>
      <c r="E229" s="42"/>
      <c r="F229" s="42"/>
      <c r="G229" s="107"/>
      <c r="H229" s="113" t="s">
        <v>40</v>
      </c>
      <c r="I229" s="105"/>
      <c r="J229" s="107"/>
      <c r="K229" s="114"/>
      <c r="L229" s="107"/>
      <c r="M229" s="106"/>
      <c r="N229" s="106"/>
    </row>
    <row r="230" spans="1:14" ht="13.5" customHeight="1">
      <c r="A230" s="139"/>
      <c r="B230" s="108"/>
      <c r="C230" s="140"/>
      <c r="D230" s="3"/>
      <c r="E230" s="135"/>
      <c r="F230" s="135"/>
      <c r="G230" s="135"/>
      <c r="H230" s="135"/>
      <c r="I230" s="135"/>
      <c r="J230" s="135"/>
      <c r="K230" s="136"/>
      <c r="L230" s="135"/>
      <c r="M230" s="135"/>
      <c r="N230" s="108"/>
    </row>
    <row r="231" spans="1:14" s="57" customFormat="1" ht="96">
      <c r="A231" s="154" t="s">
        <v>233</v>
      </c>
      <c r="B231" s="103" t="s">
        <v>234</v>
      </c>
      <c r="C231" s="138" t="s">
        <v>235</v>
      </c>
      <c r="D231" s="58">
        <v>0.0572</v>
      </c>
      <c r="E231" s="42">
        <v>10045</v>
      </c>
      <c r="F231" s="42"/>
      <c r="G231" s="42">
        <v>10045</v>
      </c>
      <c r="H231" s="59" t="s">
        <v>236</v>
      </c>
      <c r="I231" s="42">
        <v>4329</v>
      </c>
      <c r="J231" s="54"/>
      <c r="K231" s="43"/>
      <c r="L231" s="42">
        <v>4329</v>
      </c>
      <c r="M231" s="55"/>
      <c r="N231" s="56"/>
    </row>
    <row r="232" spans="1:14" ht="13.5" customHeight="1">
      <c r="A232" s="109"/>
      <c r="B232" s="110"/>
      <c r="C232" s="111" t="s">
        <v>19</v>
      </c>
      <c r="D232" s="112"/>
      <c r="E232" s="42"/>
      <c r="F232" s="42"/>
      <c r="G232" s="107"/>
      <c r="H232" s="113" t="s">
        <v>40</v>
      </c>
      <c r="I232" s="105"/>
      <c r="J232" s="107"/>
      <c r="K232" s="114"/>
      <c r="L232" s="107"/>
      <c r="M232" s="106"/>
      <c r="N232" s="106"/>
    </row>
    <row r="233" spans="1:14" ht="13.5" customHeight="1">
      <c r="A233" s="139"/>
      <c r="B233" s="108"/>
      <c r="C233" s="140"/>
      <c r="D233" s="3"/>
      <c r="E233" s="135"/>
      <c r="F233" s="135"/>
      <c r="G233" s="135"/>
      <c r="H233" s="135"/>
      <c r="I233" s="135"/>
      <c r="J233" s="135"/>
      <c r="K233" s="136"/>
      <c r="L233" s="135"/>
      <c r="M233" s="135"/>
      <c r="N233" s="108"/>
    </row>
    <row r="234" spans="1:14" s="57" customFormat="1" ht="132">
      <c r="A234" s="154" t="s">
        <v>237</v>
      </c>
      <c r="B234" s="103" t="s">
        <v>238</v>
      </c>
      <c r="C234" s="138" t="s">
        <v>239</v>
      </c>
      <c r="D234" s="58">
        <v>0.48185</v>
      </c>
      <c r="E234" s="42">
        <v>12317.18</v>
      </c>
      <c r="F234" s="42">
        <v>366.15</v>
      </c>
      <c r="G234" s="42">
        <v>10076.25</v>
      </c>
      <c r="H234" s="59" t="s">
        <v>240</v>
      </c>
      <c r="I234" s="42">
        <v>37550</v>
      </c>
      <c r="J234" s="54">
        <v>15267</v>
      </c>
      <c r="K234" s="43">
        <v>1988</v>
      </c>
      <c r="L234" s="42">
        <v>20295</v>
      </c>
      <c r="M234" s="55">
        <v>211.6</v>
      </c>
      <c r="N234" s="56">
        <v>101.95946</v>
      </c>
    </row>
    <row r="235" spans="1:14" ht="13.5" customHeight="1">
      <c r="A235" s="109"/>
      <c r="B235" s="110"/>
      <c r="C235" s="111" t="s">
        <v>19</v>
      </c>
      <c r="D235" s="112"/>
      <c r="E235" s="42">
        <v>1874.78</v>
      </c>
      <c r="F235" s="42"/>
      <c r="G235" s="107"/>
      <c r="H235" s="113" t="s">
        <v>40</v>
      </c>
      <c r="I235" s="105"/>
      <c r="J235" s="107"/>
      <c r="K235" s="114"/>
      <c r="L235" s="107"/>
      <c r="M235" s="106"/>
      <c r="N235" s="106"/>
    </row>
    <row r="236" spans="1:14" s="57" customFormat="1" ht="12.75">
      <c r="A236" s="139"/>
      <c r="B236" s="129" t="s">
        <v>40</v>
      </c>
      <c r="C236" s="140" t="s">
        <v>130</v>
      </c>
      <c r="D236" s="130"/>
      <c r="E236" s="131"/>
      <c r="F236" s="131"/>
      <c r="G236" s="131"/>
      <c r="H236" s="132"/>
      <c r="I236" s="133"/>
      <c r="J236" s="134"/>
      <c r="K236" s="125"/>
      <c r="L236" s="131"/>
      <c r="M236" s="126"/>
      <c r="N236" s="127"/>
    </row>
    <row r="237" spans="1:14" ht="13.5" customHeight="1">
      <c r="A237" s="139"/>
      <c r="B237" s="108"/>
      <c r="C237" s="140" t="s">
        <v>42</v>
      </c>
      <c r="D237" s="3"/>
      <c r="E237" s="135"/>
      <c r="F237" s="135"/>
      <c r="G237" s="135"/>
      <c r="H237" s="135"/>
      <c r="I237" s="135"/>
      <c r="J237" s="135"/>
      <c r="K237" s="136"/>
      <c r="L237" s="135"/>
      <c r="M237" s="135"/>
      <c r="N237" s="108"/>
    </row>
    <row r="238" spans="1:14" s="57" customFormat="1" ht="120">
      <c r="A238" s="154" t="s">
        <v>241</v>
      </c>
      <c r="B238" s="103" t="s">
        <v>242</v>
      </c>
      <c r="C238" s="138" t="s">
        <v>243</v>
      </c>
      <c r="D238" s="58" t="s">
        <v>244</v>
      </c>
      <c r="E238" s="42">
        <v>5516.45</v>
      </c>
      <c r="F238" s="42">
        <v>99.76</v>
      </c>
      <c r="G238" s="42">
        <v>4013.93</v>
      </c>
      <c r="H238" s="59" t="s">
        <v>245</v>
      </c>
      <c r="I238" s="42">
        <v>54981</v>
      </c>
      <c r="J238" s="54">
        <v>25552</v>
      </c>
      <c r="K238" s="43">
        <v>1265</v>
      </c>
      <c r="L238" s="42">
        <v>28165</v>
      </c>
      <c r="M238" s="55">
        <v>164.45</v>
      </c>
      <c r="N238" s="56">
        <v>177.250788</v>
      </c>
    </row>
    <row r="239" spans="1:14" ht="13.5" customHeight="1">
      <c r="A239" s="109"/>
      <c r="B239" s="110"/>
      <c r="C239" s="111" t="s">
        <v>19</v>
      </c>
      <c r="D239" s="112"/>
      <c r="E239" s="42">
        <v>1402.76</v>
      </c>
      <c r="F239" s="42"/>
      <c r="G239" s="107"/>
      <c r="H239" s="113" t="s">
        <v>40</v>
      </c>
      <c r="I239" s="105"/>
      <c r="J239" s="107"/>
      <c r="K239" s="114"/>
      <c r="L239" s="107"/>
      <c r="M239" s="106"/>
      <c r="N239" s="106"/>
    </row>
    <row r="240" spans="1:14" s="57" customFormat="1" ht="12.75">
      <c r="A240" s="139"/>
      <c r="B240" s="129" t="s">
        <v>40</v>
      </c>
      <c r="C240" s="140" t="s">
        <v>78</v>
      </c>
      <c r="D240" s="130"/>
      <c r="E240" s="131"/>
      <c r="F240" s="131"/>
      <c r="G240" s="131"/>
      <c r="H240" s="132"/>
      <c r="I240" s="133"/>
      <c r="J240" s="134"/>
      <c r="K240" s="125"/>
      <c r="L240" s="131"/>
      <c r="M240" s="126"/>
      <c r="N240" s="127"/>
    </row>
    <row r="241" spans="1:14" ht="13.5" customHeight="1">
      <c r="A241" s="139"/>
      <c r="B241" s="108"/>
      <c r="C241" s="140" t="s">
        <v>79</v>
      </c>
      <c r="D241" s="3"/>
      <c r="E241" s="135"/>
      <c r="F241" s="135"/>
      <c r="G241" s="135"/>
      <c r="H241" s="135"/>
      <c r="I241" s="135"/>
      <c r="J241" s="135"/>
      <c r="K241" s="136"/>
      <c r="L241" s="135"/>
      <c r="M241" s="135"/>
      <c r="N241" s="108"/>
    </row>
    <row r="242" spans="1:14" s="57" customFormat="1" ht="120">
      <c r="A242" s="154" t="s">
        <v>246</v>
      </c>
      <c r="B242" s="103" t="s">
        <v>74</v>
      </c>
      <c r="C242" s="138" t="s">
        <v>247</v>
      </c>
      <c r="D242" s="58" t="s">
        <v>248</v>
      </c>
      <c r="E242" s="42">
        <v>5445.29</v>
      </c>
      <c r="F242" s="42">
        <v>115.21</v>
      </c>
      <c r="G242" s="42">
        <v>4663.03</v>
      </c>
      <c r="H242" s="59" t="s">
        <v>77</v>
      </c>
      <c r="I242" s="42">
        <v>2172</v>
      </c>
      <c r="J242" s="54">
        <v>524</v>
      </c>
      <c r="K242" s="43">
        <v>63</v>
      </c>
      <c r="L242" s="42">
        <v>1585</v>
      </c>
      <c r="M242" s="55">
        <v>78.2</v>
      </c>
      <c r="N242" s="56">
        <v>3.6363</v>
      </c>
    </row>
    <row r="243" spans="1:14" ht="13.5" customHeight="1">
      <c r="A243" s="109"/>
      <c r="B243" s="110"/>
      <c r="C243" s="111" t="s">
        <v>19</v>
      </c>
      <c r="D243" s="112"/>
      <c r="E243" s="42">
        <v>667.05</v>
      </c>
      <c r="F243" s="42"/>
      <c r="G243" s="107"/>
      <c r="H243" s="113" t="s">
        <v>40</v>
      </c>
      <c r="I243" s="105"/>
      <c r="J243" s="107"/>
      <c r="K243" s="114"/>
      <c r="L243" s="107"/>
      <c r="M243" s="106"/>
      <c r="N243" s="106"/>
    </row>
    <row r="244" spans="1:14" s="57" customFormat="1" ht="12.75">
      <c r="A244" s="139"/>
      <c r="B244" s="129" t="s">
        <v>40</v>
      </c>
      <c r="C244" s="140" t="s">
        <v>78</v>
      </c>
      <c r="D244" s="130"/>
      <c r="E244" s="131"/>
      <c r="F244" s="131"/>
      <c r="G244" s="131"/>
      <c r="H244" s="132"/>
      <c r="I244" s="133"/>
      <c r="J244" s="134"/>
      <c r="K244" s="125"/>
      <c r="L244" s="131"/>
      <c r="M244" s="126"/>
      <c r="N244" s="127"/>
    </row>
    <row r="245" spans="1:14" ht="13.5" customHeight="1">
      <c r="A245" s="139"/>
      <c r="B245" s="108"/>
      <c r="C245" s="140" t="s">
        <v>79</v>
      </c>
      <c r="D245" s="3"/>
      <c r="E245" s="135"/>
      <c r="F245" s="135"/>
      <c r="G245" s="135"/>
      <c r="H245" s="135"/>
      <c r="I245" s="135"/>
      <c r="J245" s="135"/>
      <c r="K245" s="136"/>
      <c r="L245" s="135"/>
      <c r="M245" s="135"/>
      <c r="N245" s="108"/>
    </row>
    <row r="246" spans="1:14" s="57" customFormat="1" ht="156">
      <c r="A246" s="154" t="s">
        <v>249</v>
      </c>
      <c r="B246" s="103" t="s">
        <v>250</v>
      </c>
      <c r="C246" s="138" t="s">
        <v>251</v>
      </c>
      <c r="D246" s="58" t="s">
        <v>252</v>
      </c>
      <c r="E246" s="42">
        <v>190.29</v>
      </c>
      <c r="F246" s="42">
        <v>92.58</v>
      </c>
      <c r="G246" s="42">
        <v>1.83</v>
      </c>
      <c r="H246" s="59" t="s">
        <v>253</v>
      </c>
      <c r="I246" s="42">
        <v>73479</v>
      </c>
      <c r="J246" s="54">
        <v>43954</v>
      </c>
      <c r="K246" s="43">
        <v>28575</v>
      </c>
      <c r="L246" s="42">
        <v>951</v>
      </c>
      <c r="M246" s="55">
        <v>10.2005</v>
      </c>
      <c r="N246" s="56">
        <v>276.6742818</v>
      </c>
    </row>
    <row r="247" spans="1:14" ht="13.5" customHeight="1">
      <c r="A247" s="109"/>
      <c r="B247" s="110"/>
      <c r="C247" s="111" t="s">
        <v>19</v>
      </c>
      <c r="D247" s="112"/>
      <c r="E247" s="42">
        <v>95.89</v>
      </c>
      <c r="F247" s="42">
        <v>1.3</v>
      </c>
      <c r="G247" s="107"/>
      <c r="H247" s="113" t="s">
        <v>40</v>
      </c>
      <c r="I247" s="105"/>
      <c r="J247" s="107"/>
      <c r="K247" s="114">
        <v>596</v>
      </c>
      <c r="L247" s="107"/>
      <c r="M247" s="106"/>
      <c r="N247" s="106"/>
    </row>
    <row r="248" spans="1:14" s="57" customFormat="1" ht="12.75">
      <c r="A248" s="139"/>
      <c r="B248" s="129" t="s">
        <v>40</v>
      </c>
      <c r="C248" s="140" t="s">
        <v>130</v>
      </c>
      <c r="D248" s="130"/>
      <c r="E248" s="131"/>
      <c r="F248" s="131"/>
      <c r="G248" s="131"/>
      <c r="H248" s="132"/>
      <c r="I248" s="133"/>
      <c r="J248" s="134"/>
      <c r="K248" s="125"/>
      <c r="L248" s="131"/>
      <c r="M248" s="126"/>
      <c r="N248" s="127"/>
    </row>
    <row r="249" spans="1:14" ht="13.5" customHeight="1">
      <c r="A249" s="139"/>
      <c r="B249" s="108"/>
      <c r="C249" s="140" t="s">
        <v>42</v>
      </c>
      <c r="D249" s="3"/>
      <c r="E249" s="135"/>
      <c r="F249" s="135"/>
      <c r="G249" s="135"/>
      <c r="H249" s="135"/>
      <c r="I249" s="135"/>
      <c r="J249" s="135"/>
      <c r="K249" s="136"/>
      <c r="L249" s="135"/>
      <c r="M249" s="135"/>
      <c r="N249" s="108"/>
    </row>
    <row r="250" spans="1:14" s="57" customFormat="1" ht="48">
      <c r="A250" s="154" t="s">
        <v>254</v>
      </c>
      <c r="B250" s="103" t="s">
        <v>255</v>
      </c>
      <c r="C250" s="138" t="s">
        <v>256</v>
      </c>
      <c r="D250" s="58">
        <v>482.8</v>
      </c>
      <c r="E250" s="42">
        <v>13.07</v>
      </c>
      <c r="F250" s="42"/>
      <c r="G250" s="42">
        <v>13.07</v>
      </c>
      <c r="H250" s="59" t="s">
        <v>139</v>
      </c>
      <c r="I250" s="42">
        <v>35085</v>
      </c>
      <c r="J250" s="54"/>
      <c r="K250" s="43"/>
      <c r="L250" s="42">
        <v>35085</v>
      </c>
      <c r="M250" s="55"/>
      <c r="N250" s="56"/>
    </row>
    <row r="251" spans="1:14" ht="13.5" customHeight="1">
      <c r="A251" s="109"/>
      <c r="B251" s="110"/>
      <c r="C251" s="111" t="s">
        <v>19</v>
      </c>
      <c r="D251" s="112"/>
      <c r="E251" s="42"/>
      <c r="F251" s="42"/>
      <c r="G251" s="107"/>
      <c r="H251" s="113" t="s">
        <v>40</v>
      </c>
      <c r="I251" s="105"/>
      <c r="J251" s="107"/>
      <c r="K251" s="114"/>
      <c r="L251" s="107"/>
      <c r="M251" s="106"/>
      <c r="N251" s="106"/>
    </row>
    <row r="252" spans="1:14" ht="13.5" customHeight="1">
      <c r="A252" s="139"/>
      <c r="B252" s="108"/>
      <c r="C252" s="140"/>
      <c r="D252" s="3"/>
      <c r="E252" s="135"/>
      <c r="F252" s="135"/>
      <c r="G252" s="135"/>
      <c r="H252" s="135"/>
      <c r="I252" s="135"/>
      <c r="J252" s="135"/>
      <c r="K252" s="136"/>
      <c r="L252" s="135"/>
      <c r="M252" s="135"/>
      <c r="N252" s="108"/>
    </row>
    <row r="253" spans="1:14" ht="12.75" customHeight="1" outlineLevel="1">
      <c r="A253" s="69"/>
      <c r="B253" s="157" t="s">
        <v>15</v>
      </c>
      <c r="C253" s="157"/>
      <c r="D253" s="157"/>
      <c r="E253" s="157"/>
      <c r="F253" s="157"/>
      <c r="H253" s="65"/>
      <c r="I253" s="66">
        <v>149172.78</v>
      </c>
      <c r="J253" s="48">
        <v>22816.45</v>
      </c>
      <c r="K253" s="44">
        <v>5326.44</v>
      </c>
      <c r="L253" s="45">
        <v>121029.88</v>
      </c>
      <c r="M253" s="49"/>
      <c r="N253" s="49">
        <v>2816.4577753</v>
      </c>
    </row>
    <row r="254" spans="1:14" ht="12.75" customHeight="1" outlineLevel="1">
      <c r="A254" s="52"/>
      <c r="B254" s="53"/>
      <c r="C254" s="53"/>
      <c r="D254" s="53"/>
      <c r="E254" s="46"/>
      <c r="F254" s="46"/>
      <c r="G254" s="46"/>
      <c r="H254" s="60"/>
      <c r="I254" s="47"/>
      <c r="J254" s="47"/>
      <c r="K254" s="44">
        <v>164.9</v>
      </c>
      <c r="L254" s="47"/>
      <c r="M254" s="50"/>
      <c r="N254" s="51"/>
    </row>
    <row r="255" spans="1:215" ht="12.75" customHeight="1" outlineLevel="1">
      <c r="A255" s="68"/>
      <c r="B255" s="157" t="s">
        <v>80</v>
      </c>
      <c r="C255" s="157"/>
      <c r="D255" s="157"/>
      <c r="E255" s="157"/>
      <c r="F255" s="157"/>
      <c r="G255" s="157"/>
      <c r="H255" s="158"/>
      <c r="I255" s="48"/>
      <c r="J255" s="48"/>
      <c r="K255" s="104"/>
      <c r="L255" s="48"/>
      <c r="M255" s="49"/>
      <c r="N255" s="49">
        <v>2816.4577753</v>
      </c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  <c r="GX255" s="67"/>
      <c r="GY255" s="67"/>
      <c r="GZ255" s="67"/>
      <c r="HA255" s="67"/>
      <c r="HB255" s="67"/>
      <c r="HC255" s="67"/>
      <c r="HD255" s="67"/>
      <c r="HE255" s="67"/>
      <c r="HF255" s="67"/>
      <c r="HG255" s="67"/>
    </row>
    <row r="256" spans="1:216" ht="12.75" customHeight="1" outlineLevel="1">
      <c r="A256" s="52"/>
      <c r="B256" s="159"/>
      <c r="C256" s="159"/>
      <c r="D256" s="159"/>
      <c r="E256" s="159"/>
      <c r="F256" s="159"/>
      <c r="G256" s="159"/>
      <c r="H256" s="160"/>
      <c r="I256" s="47"/>
      <c r="J256" s="47"/>
      <c r="K256" s="44"/>
      <c r="L256" s="47"/>
      <c r="M256" s="50"/>
      <c r="N256" s="51"/>
      <c r="HH256" s="67"/>
    </row>
    <row r="257" spans="1:215" ht="12.75" customHeight="1" outlineLevel="1">
      <c r="A257" s="68"/>
      <c r="B257" s="157" t="s">
        <v>257</v>
      </c>
      <c r="C257" s="157"/>
      <c r="D257" s="157"/>
      <c r="E257" s="157"/>
      <c r="F257" s="157"/>
      <c r="G257" s="157"/>
      <c r="H257" s="158"/>
      <c r="I257" s="48">
        <v>2449</v>
      </c>
      <c r="J257" s="48">
        <v>1592</v>
      </c>
      <c r="K257" s="104">
        <v>857</v>
      </c>
      <c r="L257" s="48"/>
      <c r="M257" s="49"/>
      <c r="N257" s="49">
        <v>2816.4577753</v>
      </c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  <c r="HE257" s="67"/>
      <c r="HF257" s="67"/>
      <c r="HG257" s="67"/>
    </row>
    <row r="258" spans="1:216" ht="12.75" customHeight="1" outlineLevel="1">
      <c r="A258" s="52"/>
      <c r="B258" s="159"/>
      <c r="C258" s="159"/>
      <c r="D258" s="159"/>
      <c r="E258" s="159"/>
      <c r="F258" s="159"/>
      <c r="G258" s="159"/>
      <c r="H258" s="160"/>
      <c r="I258" s="47"/>
      <c r="J258" s="47"/>
      <c r="K258" s="44">
        <v>23</v>
      </c>
      <c r="L258" s="47"/>
      <c r="M258" s="50"/>
      <c r="N258" s="51"/>
      <c r="HH258" s="67"/>
    </row>
    <row r="259" spans="1:215" ht="12.75" customHeight="1" outlineLevel="1">
      <c r="A259" s="68"/>
      <c r="B259" s="157" t="s">
        <v>82</v>
      </c>
      <c r="C259" s="157"/>
      <c r="D259" s="157"/>
      <c r="E259" s="157"/>
      <c r="F259" s="157"/>
      <c r="G259" s="157"/>
      <c r="H259" s="158"/>
      <c r="I259" s="48">
        <v>990226</v>
      </c>
      <c r="J259" s="48">
        <v>412511</v>
      </c>
      <c r="K259" s="104">
        <v>69849</v>
      </c>
      <c r="L259" s="48">
        <v>507867</v>
      </c>
      <c r="M259" s="49"/>
      <c r="N259" s="49">
        <v>2816.4577753</v>
      </c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  <c r="FZ259" s="67"/>
      <c r="GA259" s="67"/>
      <c r="GB259" s="67"/>
      <c r="GC259" s="67"/>
      <c r="GD259" s="67"/>
      <c r="GE259" s="67"/>
      <c r="GF259" s="67"/>
      <c r="GG259" s="67"/>
      <c r="GH259" s="67"/>
      <c r="GI259" s="67"/>
      <c r="GJ259" s="67"/>
      <c r="GK259" s="67"/>
      <c r="GL259" s="67"/>
      <c r="GM259" s="67"/>
      <c r="GN259" s="67"/>
      <c r="GO259" s="67"/>
      <c r="GP259" s="67"/>
      <c r="GQ259" s="67"/>
      <c r="GR259" s="67"/>
      <c r="GS259" s="67"/>
      <c r="GT259" s="67"/>
      <c r="GU259" s="67"/>
      <c r="GV259" s="67"/>
      <c r="GW259" s="67"/>
      <c r="GX259" s="67"/>
      <c r="GY259" s="67"/>
      <c r="GZ259" s="67"/>
      <c r="HA259" s="67"/>
      <c r="HB259" s="67"/>
      <c r="HC259" s="67"/>
      <c r="HD259" s="67"/>
      <c r="HE259" s="67"/>
      <c r="HF259" s="67"/>
      <c r="HG259" s="67"/>
    </row>
    <row r="260" spans="1:216" ht="12.75" customHeight="1" outlineLevel="1">
      <c r="A260" s="52"/>
      <c r="B260" s="159"/>
      <c r="C260" s="159"/>
      <c r="D260" s="159"/>
      <c r="E260" s="159"/>
      <c r="F260" s="159"/>
      <c r="G260" s="159"/>
      <c r="H260" s="160"/>
      <c r="I260" s="47"/>
      <c r="J260" s="47"/>
      <c r="K260" s="44">
        <v>3173</v>
      </c>
      <c r="L260" s="47"/>
      <c r="M260" s="50"/>
      <c r="N260" s="51"/>
      <c r="HH260" s="67"/>
    </row>
    <row r="261" spans="1:216" ht="12.75" customHeight="1" outlineLevel="1">
      <c r="A261" s="141"/>
      <c r="B261" s="92" t="s">
        <v>258</v>
      </c>
      <c r="C261" s="82"/>
      <c r="D261" s="82"/>
      <c r="E261" s="83"/>
      <c r="F261" s="83"/>
      <c r="G261" s="83"/>
      <c r="H261" s="89"/>
      <c r="I261" s="91">
        <v>147928</v>
      </c>
      <c r="J261" s="84"/>
      <c r="K261" s="85"/>
      <c r="L261" s="84"/>
      <c r="M261" s="86"/>
      <c r="N261" s="87"/>
      <c r="HH261" s="67"/>
    </row>
    <row r="262" spans="1:216" ht="12.75" customHeight="1" outlineLevel="1">
      <c r="A262" s="141"/>
      <c r="B262" s="92" t="s">
        <v>259</v>
      </c>
      <c r="C262" s="82"/>
      <c r="D262" s="82"/>
      <c r="E262" s="83"/>
      <c r="F262" s="83"/>
      <c r="G262" s="83"/>
      <c r="H262" s="89"/>
      <c r="I262" s="91">
        <v>133601</v>
      </c>
      <c r="J262" s="84"/>
      <c r="K262" s="85"/>
      <c r="L262" s="84"/>
      <c r="M262" s="86"/>
      <c r="N262" s="87"/>
      <c r="HH262" s="67"/>
    </row>
    <row r="263" spans="1:216" ht="12.75" customHeight="1" outlineLevel="1">
      <c r="A263" s="141"/>
      <c r="B263" s="92" t="s">
        <v>260</v>
      </c>
      <c r="C263" s="82"/>
      <c r="D263" s="82"/>
      <c r="E263" s="83"/>
      <c r="F263" s="83"/>
      <c r="G263" s="83"/>
      <c r="H263" s="89"/>
      <c r="I263" s="91">
        <v>4016</v>
      </c>
      <c r="J263" s="84"/>
      <c r="K263" s="85"/>
      <c r="L263" s="84"/>
      <c r="M263" s="86"/>
      <c r="N263" s="87"/>
      <c r="HH263" s="67"/>
    </row>
    <row r="264" spans="1:216" ht="12.75" customHeight="1" outlineLevel="1">
      <c r="A264" s="141"/>
      <c r="B264" s="92" t="s">
        <v>261</v>
      </c>
      <c r="C264" s="82"/>
      <c r="D264" s="82"/>
      <c r="E264" s="83"/>
      <c r="F264" s="83"/>
      <c r="G264" s="83"/>
      <c r="H264" s="89"/>
      <c r="I264" s="91">
        <v>46060</v>
      </c>
      <c r="J264" s="84"/>
      <c r="K264" s="85"/>
      <c r="L264" s="84"/>
      <c r="M264" s="86"/>
      <c r="N264" s="87"/>
      <c r="HH264" s="67"/>
    </row>
    <row r="265" spans="1:216" ht="12.75" customHeight="1" outlineLevel="1">
      <c r="A265" s="141"/>
      <c r="B265" s="92" t="s">
        <v>88</v>
      </c>
      <c r="C265" s="82"/>
      <c r="D265" s="82"/>
      <c r="E265" s="83"/>
      <c r="F265" s="83"/>
      <c r="G265" s="83"/>
      <c r="H265" s="89"/>
      <c r="I265" s="91">
        <v>331605</v>
      </c>
      <c r="J265" s="84"/>
      <c r="K265" s="85"/>
      <c r="L265" s="84"/>
      <c r="M265" s="86"/>
      <c r="N265" s="87"/>
      <c r="HH265" s="67"/>
    </row>
    <row r="266" spans="1:216" ht="12.75" customHeight="1" outlineLevel="1">
      <c r="A266" s="155"/>
      <c r="B266" s="92" t="s">
        <v>262</v>
      </c>
      <c r="C266" s="82"/>
      <c r="D266" s="82"/>
      <c r="E266" s="83"/>
      <c r="F266" s="83"/>
      <c r="G266" s="83"/>
      <c r="H266" s="89"/>
      <c r="I266" s="91">
        <v>113479</v>
      </c>
      <c r="J266" s="84"/>
      <c r="K266" s="85"/>
      <c r="L266" s="84"/>
      <c r="M266" s="86"/>
      <c r="N266" s="87"/>
      <c r="HH266" s="67"/>
    </row>
    <row r="267" spans="1:216" ht="12.75" customHeight="1" outlineLevel="1">
      <c r="A267" s="155"/>
      <c r="B267" s="92" t="s">
        <v>263</v>
      </c>
      <c r="C267" s="82"/>
      <c r="D267" s="82"/>
      <c r="E267" s="83"/>
      <c r="F267" s="83"/>
      <c r="G267" s="83"/>
      <c r="H267" s="89"/>
      <c r="I267" s="91">
        <v>63831</v>
      </c>
      <c r="J267" s="84"/>
      <c r="K267" s="85"/>
      <c r="L267" s="84"/>
      <c r="M267" s="86"/>
      <c r="N267" s="87"/>
      <c r="HH267" s="67"/>
    </row>
    <row r="268" spans="1:216" ht="12.75" customHeight="1" outlineLevel="1">
      <c r="A268" s="155"/>
      <c r="B268" s="92" t="s">
        <v>264</v>
      </c>
      <c r="C268" s="82"/>
      <c r="D268" s="82"/>
      <c r="E268" s="83"/>
      <c r="F268" s="83"/>
      <c r="G268" s="83"/>
      <c r="H268" s="89"/>
      <c r="I268" s="91">
        <v>31007</v>
      </c>
      <c r="J268" s="84"/>
      <c r="K268" s="85"/>
      <c r="L268" s="84"/>
      <c r="M268" s="86"/>
      <c r="N268" s="87"/>
      <c r="HH268" s="67"/>
    </row>
    <row r="269" spans="1:216" ht="12.75" customHeight="1" outlineLevel="1">
      <c r="A269" s="155"/>
      <c r="B269" s="92" t="s">
        <v>93</v>
      </c>
      <c r="C269" s="82"/>
      <c r="D269" s="82"/>
      <c r="E269" s="83"/>
      <c r="F269" s="83"/>
      <c r="G269" s="83"/>
      <c r="H269" s="89"/>
      <c r="I269" s="91">
        <v>208317</v>
      </c>
      <c r="J269" s="84"/>
      <c r="K269" s="85"/>
      <c r="L269" s="84"/>
      <c r="M269" s="86"/>
      <c r="N269" s="87"/>
      <c r="HH269" s="67"/>
    </row>
    <row r="270" spans="1:216" ht="12.75" customHeight="1" outlineLevel="2">
      <c r="A270" s="142"/>
      <c r="B270" s="143" t="s">
        <v>24</v>
      </c>
      <c r="C270" s="144"/>
      <c r="D270" s="82"/>
      <c r="E270" s="83"/>
      <c r="F270" s="83"/>
      <c r="G270" s="83"/>
      <c r="H270" s="89"/>
      <c r="I270" s="91">
        <v>1530148</v>
      </c>
      <c r="J270" s="84"/>
      <c r="K270" s="85"/>
      <c r="L270" s="84"/>
      <c r="M270" s="86"/>
      <c r="N270" s="87"/>
      <c r="HH270" s="67"/>
    </row>
    <row r="271" spans="1:216" ht="12.75" customHeight="1" outlineLevel="2">
      <c r="A271" s="142"/>
      <c r="B271" s="145" t="s">
        <v>25</v>
      </c>
      <c r="C271" s="146"/>
      <c r="D271" s="82"/>
      <c r="E271" s="83"/>
      <c r="F271" s="83"/>
      <c r="G271" s="83"/>
      <c r="H271" s="89"/>
      <c r="I271" s="151"/>
      <c r="J271" s="84"/>
      <c r="K271" s="85"/>
      <c r="L271" s="84"/>
      <c r="M271" s="86"/>
      <c r="N271" s="87"/>
      <c r="HH271" s="67"/>
    </row>
    <row r="272" spans="1:216" ht="12.75" customHeight="1" outlineLevel="2">
      <c r="A272" s="142"/>
      <c r="B272" s="145"/>
      <c r="C272" s="147" t="s">
        <v>265</v>
      </c>
      <c r="D272" s="82"/>
      <c r="E272" s="83"/>
      <c r="F272" s="83"/>
      <c r="G272" s="83"/>
      <c r="H272" s="89"/>
      <c r="I272" s="152">
        <v>622172</v>
      </c>
      <c r="J272" s="84"/>
      <c r="K272" s="85"/>
      <c r="L272" s="84"/>
      <c r="M272" s="86"/>
      <c r="N272" s="87"/>
      <c r="HH272" s="67"/>
    </row>
    <row r="273" spans="1:216" ht="12.75" customHeight="1" outlineLevel="2">
      <c r="A273" s="142"/>
      <c r="B273" s="145"/>
      <c r="C273" s="147" t="s">
        <v>206</v>
      </c>
      <c r="D273" s="82"/>
      <c r="E273" s="83"/>
      <c r="F273" s="83"/>
      <c r="G273" s="83"/>
      <c r="H273" s="89"/>
      <c r="I273" s="152">
        <v>76373</v>
      </c>
      <c r="J273" s="84"/>
      <c r="K273" s="85"/>
      <c r="L273" s="84"/>
      <c r="M273" s="86"/>
      <c r="N273" s="87"/>
      <c r="HH273" s="67"/>
    </row>
    <row r="274" spans="1:216" ht="12.75" customHeight="1" outlineLevel="2">
      <c r="A274" s="142"/>
      <c r="B274" s="145"/>
      <c r="C274" s="147" t="s">
        <v>98</v>
      </c>
      <c r="D274" s="82"/>
      <c r="E274" s="83"/>
      <c r="F274" s="83"/>
      <c r="G274" s="83"/>
      <c r="H274" s="89"/>
      <c r="I274" s="152">
        <v>630117</v>
      </c>
      <c r="J274" s="84"/>
      <c r="K274" s="85"/>
      <c r="L274" s="84"/>
      <c r="M274" s="86"/>
      <c r="N274" s="87"/>
      <c r="HH274" s="67"/>
    </row>
    <row r="275" spans="1:216" ht="12.75" customHeight="1" outlineLevel="2">
      <c r="A275" s="142"/>
      <c r="B275" s="145"/>
      <c r="C275" s="147" t="s">
        <v>94</v>
      </c>
      <c r="D275" s="82"/>
      <c r="E275" s="83"/>
      <c r="F275" s="83"/>
      <c r="G275" s="83"/>
      <c r="H275" s="89"/>
      <c r="I275" s="152">
        <v>15685</v>
      </c>
      <c r="J275" s="84"/>
      <c r="K275" s="85"/>
      <c r="L275" s="84"/>
      <c r="M275" s="86"/>
      <c r="N275" s="87"/>
      <c r="HH275" s="67"/>
    </row>
    <row r="276" spans="1:216" ht="12.75" customHeight="1" outlineLevel="2">
      <c r="A276" s="142"/>
      <c r="B276" s="145"/>
      <c r="C276" s="147" t="s">
        <v>205</v>
      </c>
      <c r="D276" s="82"/>
      <c r="E276" s="83"/>
      <c r="F276" s="83"/>
      <c r="G276" s="83"/>
      <c r="H276" s="89"/>
      <c r="I276" s="152">
        <v>185801</v>
      </c>
      <c r="J276" s="84"/>
      <c r="K276" s="85"/>
      <c r="L276" s="84"/>
      <c r="M276" s="86"/>
      <c r="N276" s="87"/>
      <c r="HH276" s="67"/>
    </row>
    <row r="277" spans="1:216" ht="4.5" customHeight="1" outlineLevel="1">
      <c r="A277" s="156"/>
      <c r="B277" s="92"/>
      <c r="C277" s="82"/>
      <c r="D277" s="82"/>
      <c r="E277" s="83"/>
      <c r="F277" s="83"/>
      <c r="G277" s="83"/>
      <c r="H277" s="89"/>
      <c r="I277" s="65"/>
      <c r="J277" s="84"/>
      <c r="K277" s="85"/>
      <c r="L277" s="84"/>
      <c r="M277" s="86"/>
      <c r="N277" s="87"/>
      <c r="HH277" s="67"/>
    </row>
    <row r="278" spans="1:216" ht="12.75" customHeight="1" outlineLevel="1">
      <c r="A278" s="156"/>
      <c r="B278" s="92" t="s">
        <v>16</v>
      </c>
      <c r="C278" s="82"/>
      <c r="D278" s="82"/>
      <c r="E278" s="83"/>
      <c r="F278" s="83"/>
      <c r="G278" s="83"/>
      <c r="H278" s="89"/>
      <c r="I278" s="66">
        <v>1530148</v>
      </c>
      <c r="J278" s="84"/>
      <c r="K278" s="85"/>
      <c r="L278" s="84"/>
      <c r="M278" s="86"/>
      <c r="N278" s="87"/>
      <c r="HH278" s="67"/>
    </row>
    <row r="279" spans="1:14" ht="3.75" customHeight="1">
      <c r="A279" s="99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1"/>
    </row>
    <row r="280" spans="1:14" ht="12.75">
      <c r="A280" s="29"/>
      <c r="B280" s="95" t="s">
        <v>266</v>
      </c>
      <c r="C280" s="96" t="s">
        <v>267</v>
      </c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8"/>
    </row>
    <row r="281" spans="1:14" s="57" customFormat="1" ht="48">
      <c r="A281" s="154" t="s">
        <v>268</v>
      </c>
      <c r="B281" s="103" t="s">
        <v>269</v>
      </c>
      <c r="C281" s="138" t="s">
        <v>270</v>
      </c>
      <c r="D281" s="58" t="s">
        <v>271</v>
      </c>
      <c r="E281" s="42">
        <v>2492.19</v>
      </c>
      <c r="F281" s="42">
        <v>40.78</v>
      </c>
      <c r="G281" s="42">
        <v>2198.68</v>
      </c>
      <c r="H281" s="59" t="s">
        <v>272</v>
      </c>
      <c r="I281" s="42">
        <v>49218</v>
      </c>
      <c r="J281" s="54">
        <v>12508</v>
      </c>
      <c r="K281" s="43">
        <v>1232</v>
      </c>
      <c r="L281" s="42">
        <v>35478</v>
      </c>
      <c r="M281" s="55">
        <v>31.83</v>
      </c>
      <c r="N281" s="56">
        <v>93.214155</v>
      </c>
    </row>
    <row r="282" spans="1:14" ht="13.5" customHeight="1">
      <c r="A282" s="109"/>
      <c r="B282" s="110"/>
      <c r="C282" s="111" t="s">
        <v>19</v>
      </c>
      <c r="D282" s="112"/>
      <c r="E282" s="42">
        <v>252.73</v>
      </c>
      <c r="F282" s="42">
        <v>5.94</v>
      </c>
      <c r="G282" s="107"/>
      <c r="H282" s="113" t="s">
        <v>40</v>
      </c>
      <c r="I282" s="105"/>
      <c r="J282" s="107"/>
      <c r="K282" s="114">
        <v>294</v>
      </c>
      <c r="L282" s="107"/>
      <c r="M282" s="106"/>
      <c r="N282" s="106"/>
    </row>
    <row r="283" spans="1:14" s="57" customFormat="1" ht="12.75">
      <c r="A283" s="139"/>
      <c r="B283" s="129" t="s">
        <v>40</v>
      </c>
      <c r="C283" s="140" t="s">
        <v>47</v>
      </c>
      <c r="D283" s="130"/>
      <c r="E283" s="131"/>
      <c r="F283" s="131"/>
      <c r="G283" s="131"/>
      <c r="H283" s="132"/>
      <c r="I283" s="133"/>
      <c r="J283" s="134"/>
      <c r="K283" s="125"/>
      <c r="L283" s="131"/>
      <c r="M283" s="126"/>
      <c r="N283" s="127"/>
    </row>
    <row r="284" spans="1:14" ht="13.5" customHeight="1">
      <c r="A284" s="139"/>
      <c r="B284" s="108"/>
      <c r="C284" s="140" t="s">
        <v>48</v>
      </c>
      <c r="D284" s="3"/>
      <c r="E284" s="135"/>
      <c r="F284" s="135"/>
      <c r="G284" s="135"/>
      <c r="H284" s="135"/>
      <c r="I284" s="135"/>
      <c r="J284" s="135"/>
      <c r="K284" s="136"/>
      <c r="L284" s="135"/>
      <c r="M284" s="135"/>
      <c r="N284" s="108"/>
    </row>
    <row r="285" spans="1:14" s="57" customFormat="1" ht="48">
      <c r="A285" s="154" t="s">
        <v>273</v>
      </c>
      <c r="B285" s="103" t="s">
        <v>274</v>
      </c>
      <c r="C285" s="138" t="s">
        <v>275</v>
      </c>
      <c r="D285" s="58" t="s">
        <v>276</v>
      </c>
      <c r="E285" s="42">
        <v>792</v>
      </c>
      <c r="F285" s="42"/>
      <c r="G285" s="42">
        <v>792</v>
      </c>
      <c r="H285" s="59" t="s">
        <v>277</v>
      </c>
      <c r="I285" s="42">
        <v>-34528</v>
      </c>
      <c r="J285" s="54"/>
      <c r="K285" s="43"/>
      <c r="L285" s="42">
        <v>-34528</v>
      </c>
      <c r="M285" s="55"/>
      <c r="N285" s="56"/>
    </row>
    <row r="286" spans="1:14" ht="13.5" customHeight="1">
      <c r="A286" s="109"/>
      <c r="B286" s="110"/>
      <c r="C286" s="111" t="s">
        <v>19</v>
      </c>
      <c r="D286" s="112"/>
      <c r="E286" s="42"/>
      <c r="F286" s="42"/>
      <c r="G286" s="107"/>
      <c r="H286" s="113" t="s">
        <v>40</v>
      </c>
      <c r="I286" s="105"/>
      <c r="J286" s="107"/>
      <c r="K286" s="114"/>
      <c r="L286" s="107"/>
      <c r="M286" s="106"/>
      <c r="N286" s="106"/>
    </row>
    <row r="287" spans="1:14" ht="13.5" customHeight="1">
      <c r="A287" s="139"/>
      <c r="B287" s="108"/>
      <c r="C287" s="140"/>
      <c r="D287" s="3"/>
      <c r="E287" s="135"/>
      <c r="F287" s="135"/>
      <c r="G287" s="135"/>
      <c r="H287" s="135"/>
      <c r="I287" s="135"/>
      <c r="J287" s="135"/>
      <c r="K287" s="136"/>
      <c r="L287" s="135"/>
      <c r="M287" s="135"/>
      <c r="N287" s="108"/>
    </row>
    <row r="288" spans="1:14" s="57" customFormat="1" ht="60">
      <c r="A288" s="154" t="s">
        <v>278</v>
      </c>
      <c r="B288" s="103" t="s">
        <v>279</v>
      </c>
      <c r="C288" s="138" t="s">
        <v>280</v>
      </c>
      <c r="D288" s="58">
        <v>12.53</v>
      </c>
      <c r="E288" s="42">
        <v>1320</v>
      </c>
      <c r="F288" s="42"/>
      <c r="G288" s="42">
        <v>1320</v>
      </c>
      <c r="H288" s="59" t="s">
        <v>281</v>
      </c>
      <c r="I288" s="42">
        <v>68788</v>
      </c>
      <c r="J288" s="54"/>
      <c r="K288" s="43"/>
      <c r="L288" s="42">
        <v>68788</v>
      </c>
      <c r="M288" s="55"/>
      <c r="N288" s="56"/>
    </row>
    <row r="289" spans="1:14" ht="13.5" customHeight="1">
      <c r="A289" s="109"/>
      <c r="B289" s="110"/>
      <c r="C289" s="111" t="s">
        <v>19</v>
      </c>
      <c r="D289" s="112"/>
      <c r="E289" s="42"/>
      <c r="F289" s="42"/>
      <c r="G289" s="107"/>
      <c r="H289" s="113" t="s">
        <v>40</v>
      </c>
      <c r="I289" s="105"/>
      <c r="J289" s="107"/>
      <c r="K289" s="114"/>
      <c r="L289" s="107"/>
      <c r="M289" s="106"/>
      <c r="N289" s="106"/>
    </row>
    <row r="290" spans="1:14" ht="13.5" customHeight="1">
      <c r="A290" s="139"/>
      <c r="B290" s="108"/>
      <c r="C290" s="140"/>
      <c r="D290" s="3"/>
      <c r="E290" s="135"/>
      <c r="F290" s="135"/>
      <c r="G290" s="135"/>
      <c r="H290" s="135"/>
      <c r="I290" s="135"/>
      <c r="J290" s="135"/>
      <c r="K290" s="136"/>
      <c r="L290" s="135"/>
      <c r="M290" s="135"/>
      <c r="N290" s="108"/>
    </row>
    <row r="291" spans="1:14" s="57" customFormat="1" ht="48">
      <c r="A291" s="154" t="s">
        <v>282</v>
      </c>
      <c r="B291" s="103" t="s">
        <v>283</v>
      </c>
      <c r="C291" s="138" t="s">
        <v>284</v>
      </c>
      <c r="D291" s="58">
        <v>1.69</v>
      </c>
      <c r="E291" s="42">
        <v>1430</v>
      </c>
      <c r="F291" s="42"/>
      <c r="G291" s="42">
        <v>1430</v>
      </c>
      <c r="H291" s="59" t="s">
        <v>285</v>
      </c>
      <c r="I291" s="42">
        <v>9278</v>
      </c>
      <c r="J291" s="54"/>
      <c r="K291" s="43"/>
      <c r="L291" s="42">
        <v>9278</v>
      </c>
      <c r="M291" s="55"/>
      <c r="N291" s="56"/>
    </row>
    <row r="292" spans="1:14" ht="13.5" customHeight="1">
      <c r="A292" s="109"/>
      <c r="B292" s="110"/>
      <c r="C292" s="111" t="s">
        <v>19</v>
      </c>
      <c r="D292" s="112"/>
      <c r="E292" s="42"/>
      <c r="F292" s="42"/>
      <c r="G292" s="107"/>
      <c r="H292" s="113" t="s">
        <v>40</v>
      </c>
      <c r="I292" s="105"/>
      <c r="J292" s="107"/>
      <c r="K292" s="114"/>
      <c r="L292" s="107"/>
      <c r="M292" s="106"/>
      <c r="N292" s="106"/>
    </row>
    <row r="293" spans="1:14" ht="13.5" customHeight="1">
      <c r="A293" s="139"/>
      <c r="B293" s="108"/>
      <c r="C293" s="140"/>
      <c r="D293" s="3"/>
      <c r="E293" s="135"/>
      <c r="F293" s="135"/>
      <c r="G293" s="135"/>
      <c r="H293" s="135"/>
      <c r="I293" s="135"/>
      <c r="J293" s="135"/>
      <c r="K293" s="136"/>
      <c r="L293" s="135"/>
      <c r="M293" s="135"/>
      <c r="N293" s="108"/>
    </row>
    <row r="294" spans="1:14" s="57" customFormat="1" ht="60">
      <c r="A294" s="154" t="s">
        <v>286</v>
      </c>
      <c r="B294" s="103" t="s">
        <v>287</v>
      </c>
      <c r="C294" s="138" t="s">
        <v>288</v>
      </c>
      <c r="D294" s="58" t="s">
        <v>289</v>
      </c>
      <c r="E294" s="42">
        <v>1766.82</v>
      </c>
      <c r="F294" s="42">
        <v>26.57</v>
      </c>
      <c r="G294" s="42">
        <v>1570.73</v>
      </c>
      <c r="H294" s="59" t="s">
        <v>290</v>
      </c>
      <c r="I294" s="42">
        <v>13083</v>
      </c>
      <c r="J294" s="54">
        <v>3289</v>
      </c>
      <c r="K294" s="43">
        <v>310</v>
      </c>
      <c r="L294" s="42">
        <v>9485</v>
      </c>
      <c r="M294" s="55">
        <v>21.35</v>
      </c>
      <c r="N294" s="56">
        <v>24.5098</v>
      </c>
    </row>
    <row r="295" spans="1:14" ht="13.5" customHeight="1">
      <c r="A295" s="109"/>
      <c r="B295" s="110"/>
      <c r="C295" s="111" t="s">
        <v>19</v>
      </c>
      <c r="D295" s="112"/>
      <c r="E295" s="42">
        <v>169.52</v>
      </c>
      <c r="F295" s="42">
        <v>4.32</v>
      </c>
      <c r="G295" s="107"/>
      <c r="H295" s="113" t="s">
        <v>40</v>
      </c>
      <c r="I295" s="105"/>
      <c r="J295" s="107"/>
      <c r="K295" s="114">
        <v>84</v>
      </c>
      <c r="L295" s="107"/>
      <c r="M295" s="106"/>
      <c r="N295" s="106"/>
    </row>
    <row r="296" spans="1:14" s="57" customFormat="1" ht="12.75">
      <c r="A296" s="139"/>
      <c r="B296" s="129" t="s">
        <v>40</v>
      </c>
      <c r="C296" s="140" t="s">
        <v>47</v>
      </c>
      <c r="D296" s="130"/>
      <c r="E296" s="131"/>
      <c r="F296" s="131"/>
      <c r="G296" s="131"/>
      <c r="H296" s="132"/>
      <c r="I296" s="133"/>
      <c r="J296" s="134"/>
      <c r="K296" s="125"/>
      <c r="L296" s="131"/>
      <c r="M296" s="126"/>
      <c r="N296" s="127"/>
    </row>
    <row r="297" spans="1:14" ht="13.5" customHeight="1">
      <c r="A297" s="139"/>
      <c r="B297" s="108"/>
      <c r="C297" s="140" t="s">
        <v>48</v>
      </c>
      <c r="D297" s="3"/>
      <c r="E297" s="135"/>
      <c r="F297" s="135"/>
      <c r="G297" s="135"/>
      <c r="H297" s="135"/>
      <c r="I297" s="135"/>
      <c r="J297" s="135"/>
      <c r="K297" s="136"/>
      <c r="L297" s="135"/>
      <c r="M297" s="135"/>
      <c r="N297" s="108"/>
    </row>
    <row r="298" spans="1:14" s="57" customFormat="1" ht="48">
      <c r="A298" s="154" t="s">
        <v>291</v>
      </c>
      <c r="B298" s="103" t="s">
        <v>292</v>
      </c>
      <c r="C298" s="138" t="s">
        <v>293</v>
      </c>
      <c r="D298" s="58" t="s">
        <v>294</v>
      </c>
      <c r="E298" s="42">
        <v>832.7</v>
      </c>
      <c r="F298" s="42"/>
      <c r="G298" s="42">
        <v>832.7</v>
      </c>
      <c r="H298" s="59" t="s">
        <v>295</v>
      </c>
      <c r="I298" s="42">
        <v>-9230</v>
      </c>
      <c r="J298" s="54"/>
      <c r="K298" s="43"/>
      <c r="L298" s="42">
        <v>-9230</v>
      </c>
      <c r="M298" s="55"/>
      <c r="N298" s="56"/>
    </row>
    <row r="299" spans="1:14" ht="13.5" customHeight="1">
      <c r="A299" s="109"/>
      <c r="B299" s="110"/>
      <c r="C299" s="111" t="s">
        <v>19</v>
      </c>
      <c r="D299" s="112"/>
      <c r="E299" s="42"/>
      <c r="F299" s="42"/>
      <c r="G299" s="107"/>
      <c r="H299" s="113" t="s">
        <v>40</v>
      </c>
      <c r="I299" s="105"/>
      <c r="J299" s="107"/>
      <c r="K299" s="114"/>
      <c r="L299" s="107"/>
      <c r="M299" s="106"/>
      <c r="N299" s="106"/>
    </row>
    <row r="300" spans="1:14" ht="13.5" customHeight="1">
      <c r="A300" s="139"/>
      <c r="B300" s="108"/>
      <c r="C300" s="140"/>
      <c r="D300" s="3"/>
      <c r="E300" s="135"/>
      <c r="F300" s="135"/>
      <c r="G300" s="135"/>
      <c r="H300" s="135"/>
      <c r="I300" s="135"/>
      <c r="J300" s="135"/>
      <c r="K300" s="136"/>
      <c r="L300" s="135"/>
      <c r="M300" s="135"/>
      <c r="N300" s="108"/>
    </row>
    <row r="301" spans="1:14" s="57" customFormat="1" ht="60">
      <c r="A301" s="154" t="s">
        <v>296</v>
      </c>
      <c r="B301" s="103" t="s">
        <v>279</v>
      </c>
      <c r="C301" s="138" t="s">
        <v>280</v>
      </c>
      <c r="D301" s="58">
        <v>5.74</v>
      </c>
      <c r="E301" s="42">
        <v>1320</v>
      </c>
      <c r="F301" s="42"/>
      <c r="G301" s="42">
        <v>1320</v>
      </c>
      <c r="H301" s="59" t="s">
        <v>281</v>
      </c>
      <c r="I301" s="42">
        <v>31512</v>
      </c>
      <c r="J301" s="54"/>
      <c r="K301" s="43"/>
      <c r="L301" s="42">
        <v>31512</v>
      </c>
      <c r="M301" s="55"/>
      <c r="N301" s="56"/>
    </row>
    <row r="302" spans="1:14" ht="13.5" customHeight="1">
      <c r="A302" s="109"/>
      <c r="B302" s="110"/>
      <c r="C302" s="111" t="s">
        <v>19</v>
      </c>
      <c r="D302" s="112"/>
      <c r="E302" s="42"/>
      <c r="F302" s="42"/>
      <c r="G302" s="107"/>
      <c r="H302" s="113" t="s">
        <v>40</v>
      </c>
      <c r="I302" s="105"/>
      <c r="J302" s="107"/>
      <c r="K302" s="114"/>
      <c r="L302" s="107"/>
      <c r="M302" s="106"/>
      <c r="N302" s="106"/>
    </row>
    <row r="303" spans="1:14" ht="13.5" customHeight="1">
      <c r="A303" s="139"/>
      <c r="B303" s="108"/>
      <c r="C303" s="140"/>
      <c r="D303" s="3"/>
      <c r="E303" s="135"/>
      <c r="F303" s="135"/>
      <c r="G303" s="135"/>
      <c r="H303" s="135"/>
      <c r="I303" s="135"/>
      <c r="J303" s="135"/>
      <c r="K303" s="136"/>
      <c r="L303" s="135"/>
      <c r="M303" s="135"/>
      <c r="N303" s="108"/>
    </row>
    <row r="304" spans="1:14" s="57" customFormat="1" ht="120">
      <c r="A304" s="154" t="s">
        <v>297</v>
      </c>
      <c r="B304" s="103" t="s">
        <v>298</v>
      </c>
      <c r="C304" s="138" t="s">
        <v>299</v>
      </c>
      <c r="D304" s="58" t="s">
        <v>38</v>
      </c>
      <c r="E304" s="42">
        <v>9676.33</v>
      </c>
      <c r="F304" s="42">
        <v>144.05</v>
      </c>
      <c r="G304" s="42">
        <v>9149.44</v>
      </c>
      <c r="H304" s="59" t="s">
        <v>300</v>
      </c>
      <c r="I304" s="42">
        <v>186081</v>
      </c>
      <c r="J304" s="54">
        <v>30144</v>
      </c>
      <c r="K304" s="43">
        <v>7591</v>
      </c>
      <c r="L304" s="42">
        <v>148346</v>
      </c>
      <c r="M304" s="55">
        <v>44.3095</v>
      </c>
      <c r="N304" s="56">
        <v>206.44239145</v>
      </c>
    </row>
    <row r="305" spans="1:14" ht="13.5" customHeight="1">
      <c r="A305" s="109"/>
      <c r="B305" s="110"/>
      <c r="C305" s="111" t="s">
        <v>19</v>
      </c>
      <c r="D305" s="112"/>
      <c r="E305" s="42">
        <v>382.83</v>
      </c>
      <c r="F305" s="42">
        <v>13.34</v>
      </c>
      <c r="G305" s="107"/>
      <c r="H305" s="113" t="s">
        <v>40</v>
      </c>
      <c r="I305" s="105"/>
      <c r="J305" s="107"/>
      <c r="K305" s="114">
        <v>1050</v>
      </c>
      <c r="L305" s="107"/>
      <c r="M305" s="106"/>
      <c r="N305" s="106"/>
    </row>
    <row r="306" spans="1:14" s="57" customFormat="1" ht="12.75">
      <c r="A306" s="139"/>
      <c r="B306" s="129" t="s">
        <v>40</v>
      </c>
      <c r="C306" s="140" t="s">
        <v>301</v>
      </c>
      <c r="D306" s="130"/>
      <c r="E306" s="131"/>
      <c r="F306" s="131"/>
      <c r="G306" s="131"/>
      <c r="H306" s="132"/>
      <c r="I306" s="133"/>
      <c r="J306" s="134"/>
      <c r="K306" s="125"/>
      <c r="L306" s="131"/>
      <c r="M306" s="126"/>
      <c r="N306" s="127"/>
    </row>
    <row r="307" spans="1:14" ht="13.5" customHeight="1">
      <c r="A307" s="139"/>
      <c r="B307" s="108"/>
      <c r="C307" s="140" t="s">
        <v>302</v>
      </c>
      <c r="D307" s="3"/>
      <c r="E307" s="135"/>
      <c r="F307" s="135"/>
      <c r="G307" s="135"/>
      <c r="H307" s="135"/>
      <c r="I307" s="135"/>
      <c r="J307" s="135"/>
      <c r="K307" s="136"/>
      <c r="L307" s="135"/>
      <c r="M307" s="135"/>
      <c r="N307" s="108"/>
    </row>
    <row r="308" spans="1:14" s="57" customFormat="1" ht="72">
      <c r="A308" s="154" t="s">
        <v>303</v>
      </c>
      <c r="B308" s="103" t="s">
        <v>304</v>
      </c>
      <c r="C308" s="138" t="s">
        <v>305</v>
      </c>
      <c r="D308" s="58" t="s">
        <v>306</v>
      </c>
      <c r="E308" s="42">
        <v>25</v>
      </c>
      <c r="F308" s="42"/>
      <c r="G308" s="42">
        <v>25</v>
      </c>
      <c r="H308" s="59" t="s">
        <v>307</v>
      </c>
      <c r="I308" s="42">
        <v>-3090</v>
      </c>
      <c r="J308" s="54"/>
      <c r="K308" s="43"/>
      <c r="L308" s="42">
        <v>-3090</v>
      </c>
      <c r="M308" s="55"/>
      <c r="N308" s="56"/>
    </row>
    <row r="309" spans="1:14" ht="13.5" customHeight="1">
      <c r="A309" s="109"/>
      <c r="B309" s="110"/>
      <c r="C309" s="111" t="s">
        <v>19</v>
      </c>
      <c r="D309" s="112"/>
      <c r="E309" s="42"/>
      <c r="F309" s="42"/>
      <c r="G309" s="107"/>
      <c r="H309" s="113" t="s">
        <v>40</v>
      </c>
      <c r="I309" s="105"/>
      <c r="J309" s="107"/>
      <c r="K309" s="114"/>
      <c r="L309" s="107"/>
      <c r="M309" s="106"/>
      <c r="N309" s="106"/>
    </row>
    <row r="310" spans="1:14" ht="13.5" customHeight="1">
      <c r="A310" s="139"/>
      <c r="B310" s="108"/>
      <c r="C310" s="140"/>
      <c r="D310" s="3"/>
      <c r="E310" s="135"/>
      <c r="F310" s="135"/>
      <c r="G310" s="135"/>
      <c r="H310" s="135"/>
      <c r="I310" s="135"/>
      <c r="J310" s="135"/>
      <c r="K310" s="136"/>
      <c r="L310" s="135"/>
      <c r="M310" s="135"/>
      <c r="N310" s="108"/>
    </row>
    <row r="311" spans="1:14" s="57" customFormat="1" ht="24">
      <c r="A311" s="154" t="s">
        <v>308</v>
      </c>
      <c r="B311" s="103" t="s">
        <v>309</v>
      </c>
      <c r="C311" s="138" t="s">
        <v>310</v>
      </c>
      <c r="D311" s="58" t="s">
        <v>311</v>
      </c>
      <c r="E311" s="42">
        <v>70.5</v>
      </c>
      <c r="F311" s="42"/>
      <c r="G311" s="42">
        <v>70.5</v>
      </c>
      <c r="H311" s="59" t="s">
        <v>312</v>
      </c>
      <c r="I311" s="42">
        <v>-147308</v>
      </c>
      <c r="J311" s="54"/>
      <c r="K311" s="43"/>
      <c r="L311" s="42">
        <v>-147308</v>
      </c>
      <c r="M311" s="55"/>
      <c r="N311" s="56"/>
    </row>
    <row r="312" spans="1:14" ht="13.5" customHeight="1">
      <c r="A312" s="109"/>
      <c r="B312" s="110"/>
      <c r="C312" s="111" t="s">
        <v>19</v>
      </c>
      <c r="D312" s="112"/>
      <c r="E312" s="42"/>
      <c r="F312" s="42"/>
      <c r="G312" s="107"/>
      <c r="H312" s="113" t="s">
        <v>40</v>
      </c>
      <c r="I312" s="105"/>
      <c r="J312" s="107"/>
      <c r="K312" s="114"/>
      <c r="L312" s="107"/>
      <c r="M312" s="106"/>
      <c r="N312" s="106"/>
    </row>
    <row r="313" spans="1:14" ht="13.5" customHeight="1">
      <c r="A313" s="139"/>
      <c r="B313" s="108"/>
      <c r="C313" s="140"/>
      <c r="D313" s="3"/>
      <c r="E313" s="135"/>
      <c r="F313" s="135"/>
      <c r="G313" s="135"/>
      <c r="H313" s="135"/>
      <c r="I313" s="135"/>
      <c r="J313" s="135"/>
      <c r="K313" s="136"/>
      <c r="L313" s="135"/>
      <c r="M313" s="135"/>
      <c r="N313" s="108"/>
    </row>
    <row r="314" spans="1:14" s="57" customFormat="1" ht="36">
      <c r="A314" s="154" t="s">
        <v>313</v>
      </c>
      <c r="B314" s="103" t="s">
        <v>314</v>
      </c>
      <c r="C314" s="138" t="s">
        <v>315</v>
      </c>
      <c r="D314" s="58">
        <v>4.253</v>
      </c>
      <c r="E314" s="42">
        <v>10090.38</v>
      </c>
      <c r="F314" s="42"/>
      <c r="G314" s="42">
        <v>10090.38</v>
      </c>
      <c r="H314" s="59" t="s">
        <v>316</v>
      </c>
      <c r="I314" s="42">
        <v>194574</v>
      </c>
      <c r="J314" s="54"/>
      <c r="K314" s="43"/>
      <c r="L314" s="42">
        <v>194574</v>
      </c>
      <c r="M314" s="55"/>
      <c r="N314" s="56"/>
    </row>
    <row r="315" spans="1:14" ht="13.5" customHeight="1">
      <c r="A315" s="109"/>
      <c r="B315" s="110"/>
      <c r="C315" s="111" t="s">
        <v>19</v>
      </c>
      <c r="D315" s="112"/>
      <c r="E315" s="42"/>
      <c r="F315" s="42"/>
      <c r="G315" s="107"/>
      <c r="H315" s="113" t="s">
        <v>40</v>
      </c>
      <c r="I315" s="105"/>
      <c r="J315" s="107"/>
      <c r="K315" s="114"/>
      <c r="L315" s="107"/>
      <c r="M315" s="106"/>
      <c r="N315" s="106"/>
    </row>
    <row r="316" spans="1:14" ht="13.5" customHeight="1">
      <c r="A316" s="139"/>
      <c r="B316" s="108"/>
      <c r="C316" s="140"/>
      <c r="D316" s="3"/>
      <c r="E316" s="135"/>
      <c r="F316" s="135"/>
      <c r="G316" s="135"/>
      <c r="H316" s="135"/>
      <c r="I316" s="135"/>
      <c r="J316" s="135"/>
      <c r="K316" s="136"/>
      <c r="L316" s="135"/>
      <c r="M316" s="135"/>
      <c r="N316" s="108"/>
    </row>
    <row r="317" spans="1:14" s="57" customFormat="1" ht="48">
      <c r="A317" s="154" t="s">
        <v>317</v>
      </c>
      <c r="B317" s="103" t="s">
        <v>160</v>
      </c>
      <c r="C317" s="138" t="s">
        <v>318</v>
      </c>
      <c r="D317" s="58">
        <v>0.52879</v>
      </c>
      <c r="E317" s="42">
        <v>10484</v>
      </c>
      <c r="F317" s="42"/>
      <c r="G317" s="42">
        <v>10484</v>
      </c>
      <c r="H317" s="59" t="s">
        <v>163</v>
      </c>
      <c r="I317" s="42">
        <v>22137</v>
      </c>
      <c r="J317" s="54"/>
      <c r="K317" s="43"/>
      <c r="L317" s="42">
        <v>22137</v>
      </c>
      <c r="M317" s="55"/>
      <c r="N317" s="56"/>
    </row>
    <row r="318" spans="1:14" ht="13.5" customHeight="1">
      <c r="A318" s="109"/>
      <c r="B318" s="110"/>
      <c r="C318" s="111" t="s">
        <v>19</v>
      </c>
      <c r="D318" s="112"/>
      <c r="E318" s="42"/>
      <c r="F318" s="42"/>
      <c r="G318" s="107"/>
      <c r="H318" s="113" t="s">
        <v>40</v>
      </c>
      <c r="I318" s="105"/>
      <c r="J318" s="107"/>
      <c r="K318" s="114"/>
      <c r="L318" s="107"/>
      <c r="M318" s="106"/>
      <c r="N318" s="106"/>
    </row>
    <row r="319" spans="1:14" ht="13.5" customHeight="1">
      <c r="A319" s="139"/>
      <c r="B319" s="108"/>
      <c r="C319" s="140"/>
      <c r="D319" s="3"/>
      <c r="E319" s="135"/>
      <c r="F319" s="135"/>
      <c r="G319" s="135"/>
      <c r="H319" s="135"/>
      <c r="I319" s="135"/>
      <c r="J319" s="135"/>
      <c r="K319" s="136"/>
      <c r="L319" s="135"/>
      <c r="M319" s="135"/>
      <c r="N319" s="108"/>
    </row>
    <row r="320" spans="1:14" s="57" customFormat="1" ht="48">
      <c r="A320" s="154" t="s">
        <v>319</v>
      </c>
      <c r="B320" s="103" t="s">
        <v>320</v>
      </c>
      <c r="C320" s="138" t="s">
        <v>321</v>
      </c>
      <c r="D320" s="58">
        <v>161.65</v>
      </c>
      <c r="E320" s="42">
        <v>11.66</v>
      </c>
      <c r="F320" s="42"/>
      <c r="G320" s="42">
        <v>11.66</v>
      </c>
      <c r="H320" s="59" t="s">
        <v>139</v>
      </c>
      <c r="I320" s="42">
        <v>10480</v>
      </c>
      <c r="J320" s="54"/>
      <c r="K320" s="43"/>
      <c r="L320" s="42">
        <v>10480</v>
      </c>
      <c r="M320" s="55"/>
      <c r="N320" s="56"/>
    </row>
    <row r="321" spans="1:14" ht="13.5" customHeight="1">
      <c r="A321" s="109"/>
      <c r="B321" s="110"/>
      <c r="C321" s="111" t="s">
        <v>19</v>
      </c>
      <c r="D321" s="112"/>
      <c r="E321" s="42"/>
      <c r="F321" s="42"/>
      <c r="G321" s="107"/>
      <c r="H321" s="113" t="s">
        <v>40</v>
      </c>
      <c r="I321" s="105"/>
      <c r="J321" s="107"/>
      <c r="K321" s="114"/>
      <c r="L321" s="107"/>
      <c r="M321" s="106"/>
      <c r="N321" s="106"/>
    </row>
    <row r="322" spans="1:14" ht="13.5" customHeight="1">
      <c r="A322" s="139"/>
      <c r="B322" s="108"/>
      <c r="C322" s="140"/>
      <c r="D322" s="3"/>
      <c r="E322" s="135"/>
      <c r="F322" s="135"/>
      <c r="G322" s="135"/>
      <c r="H322" s="135"/>
      <c r="I322" s="135"/>
      <c r="J322" s="135"/>
      <c r="K322" s="136"/>
      <c r="L322" s="135"/>
      <c r="M322" s="135"/>
      <c r="N322" s="108"/>
    </row>
    <row r="323" spans="1:14" s="57" customFormat="1" ht="108">
      <c r="A323" s="154" t="s">
        <v>322</v>
      </c>
      <c r="B323" s="103" t="s">
        <v>323</v>
      </c>
      <c r="C323" s="138" t="s">
        <v>324</v>
      </c>
      <c r="D323" s="58" t="s">
        <v>325</v>
      </c>
      <c r="E323" s="42">
        <v>3170.1</v>
      </c>
      <c r="F323" s="42">
        <v>69.22</v>
      </c>
      <c r="G323" s="42">
        <v>3032.91</v>
      </c>
      <c r="H323" s="59" t="s">
        <v>326</v>
      </c>
      <c r="I323" s="42">
        <v>25254</v>
      </c>
      <c r="J323" s="54">
        <v>1178</v>
      </c>
      <c r="K323" s="43">
        <v>718</v>
      </c>
      <c r="L323" s="42">
        <v>23358</v>
      </c>
      <c r="M323" s="55">
        <v>7.6705</v>
      </c>
      <c r="N323" s="56">
        <v>7.86609775</v>
      </c>
    </row>
    <row r="324" spans="1:14" ht="13.5" customHeight="1">
      <c r="A324" s="109"/>
      <c r="B324" s="110"/>
      <c r="C324" s="111" t="s">
        <v>19</v>
      </c>
      <c r="D324" s="112"/>
      <c r="E324" s="42">
        <v>67.97</v>
      </c>
      <c r="F324" s="42">
        <v>4.9</v>
      </c>
      <c r="G324" s="107"/>
      <c r="H324" s="113" t="s">
        <v>40</v>
      </c>
      <c r="I324" s="105"/>
      <c r="J324" s="107"/>
      <c r="K324" s="114">
        <v>85</v>
      </c>
      <c r="L324" s="107"/>
      <c r="M324" s="106"/>
      <c r="N324" s="106"/>
    </row>
    <row r="325" spans="1:14" s="57" customFormat="1" ht="12.75">
      <c r="A325" s="139"/>
      <c r="B325" s="129" t="s">
        <v>40</v>
      </c>
      <c r="C325" s="140" t="s">
        <v>301</v>
      </c>
      <c r="D325" s="130"/>
      <c r="E325" s="131"/>
      <c r="F325" s="131"/>
      <c r="G325" s="131"/>
      <c r="H325" s="132"/>
      <c r="I325" s="133"/>
      <c r="J325" s="134"/>
      <c r="K325" s="125"/>
      <c r="L325" s="131"/>
      <c r="M325" s="126"/>
      <c r="N325" s="127"/>
    </row>
    <row r="326" spans="1:14" ht="13.5" customHeight="1">
      <c r="A326" s="139"/>
      <c r="B326" s="108"/>
      <c r="C326" s="140" t="s">
        <v>302</v>
      </c>
      <c r="D326" s="3"/>
      <c r="E326" s="135"/>
      <c r="F326" s="135"/>
      <c r="G326" s="135"/>
      <c r="H326" s="135"/>
      <c r="I326" s="135"/>
      <c r="J326" s="135"/>
      <c r="K326" s="136"/>
      <c r="L326" s="135"/>
      <c r="M326" s="135"/>
      <c r="N326" s="108"/>
    </row>
    <row r="327" spans="1:14" s="57" customFormat="1" ht="96">
      <c r="A327" s="154" t="s">
        <v>327</v>
      </c>
      <c r="B327" s="103" t="s">
        <v>234</v>
      </c>
      <c r="C327" s="138" t="s">
        <v>328</v>
      </c>
      <c r="D327" s="58" t="s">
        <v>329</v>
      </c>
      <c r="E327" s="42">
        <v>10045</v>
      </c>
      <c r="F327" s="42"/>
      <c r="G327" s="42">
        <v>10045</v>
      </c>
      <c r="H327" s="59" t="s">
        <v>236</v>
      </c>
      <c r="I327" s="42">
        <v>-23283</v>
      </c>
      <c r="J327" s="54"/>
      <c r="K327" s="43"/>
      <c r="L327" s="42">
        <v>-23283</v>
      </c>
      <c r="M327" s="55"/>
      <c r="N327" s="56"/>
    </row>
    <row r="328" spans="1:14" ht="13.5" customHeight="1">
      <c r="A328" s="109"/>
      <c r="B328" s="110"/>
      <c r="C328" s="111" t="s">
        <v>19</v>
      </c>
      <c r="D328" s="112"/>
      <c r="E328" s="42"/>
      <c r="F328" s="42"/>
      <c r="G328" s="107"/>
      <c r="H328" s="113" t="s">
        <v>40</v>
      </c>
      <c r="I328" s="105"/>
      <c r="J328" s="107"/>
      <c r="K328" s="114"/>
      <c r="L328" s="107"/>
      <c r="M328" s="106"/>
      <c r="N328" s="106"/>
    </row>
    <row r="329" spans="1:14" ht="13.5" customHeight="1">
      <c r="A329" s="139"/>
      <c r="B329" s="108"/>
      <c r="C329" s="140"/>
      <c r="D329" s="3"/>
      <c r="E329" s="135"/>
      <c r="F329" s="135"/>
      <c r="G329" s="135"/>
      <c r="H329" s="135"/>
      <c r="I329" s="135"/>
      <c r="J329" s="135"/>
      <c r="K329" s="136"/>
      <c r="L329" s="135"/>
      <c r="M329" s="135"/>
      <c r="N329" s="108"/>
    </row>
    <row r="330" spans="1:14" s="57" customFormat="1" ht="48">
      <c r="A330" s="154" t="s">
        <v>330</v>
      </c>
      <c r="B330" s="103" t="s">
        <v>331</v>
      </c>
      <c r="C330" s="138" t="s">
        <v>332</v>
      </c>
      <c r="D330" s="58">
        <v>102.55</v>
      </c>
      <c r="E330" s="42">
        <v>93.28</v>
      </c>
      <c r="F330" s="42"/>
      <c r="G330" s="42">
        <v>93.28</v>
      </c>
      <c r="H330" s="59" t="s">
        <v>139</v>
      </c>
      <c r="I330" s="42">
        <v>53186</v>
      </c>
      <c r="J330" s="54"/>
      <c r="K330" s="43"/>
      <c r="L330" s="42">
        <v>53186</v>
      </c>
      <c r="M330" s="55"/>
      <c r="N330" s="56"/>
    </row>
    <row r="331" spans="1:14" ht="13.5" customHeight="1">
      <c r="A331" s="109"/>
      <c r="B331" s="110"/>
      <c r="C331" s="111" t="s">
        <v>19</v>
      </c>
      <c r="D331" s="112"/>
      <c r="E331" s="42"/>
      <c r="F331" s="42"/>
      <c r="G331" s="107"/>
      <c r="H331" s="113" t="s">
        <v>40</v>
      </c>
      <c r="I331" s="105"/>
      <c r="J331" s="107"/>
      <c r="K331" s="114"/>
      <c r="L331" s="107"/>
      <c r="M331" s="106"/>
      <c r="N331" s="106"/>
    </row>
    <row r="332" spans="1:14" ht="13.5" customHeight="1">
      <c r="A332" s="139"/>
      <c r="B332" s="108"/>
      <c r="C332" s="140"/>
      <c r="D332" s="3"/>
      <c r="E332" s="135"/>
      <c r="F332" s="135"/>
      <c r="G332" s="135"/>
      <c r="H332" s="135"/>
      <c r="I332" s="135"/>
      <c r="J332" s="135"/>
      <c r="K332" s="136"/>
      <c r="L332" s="135"/>
      <c r="M332" s="135"/>
      <c r="N332" s="108"/>
    </row>
    <row r="333" spans="1:14" s="57" customFormat="1" ht="108">
      <c r="A333" s="154" t="s">
        <v>333</v>
      </c>
      <c r="B333" s="103" t="s">
        <v>323</v>
      </c>
      <c r="C333" s="138" t="s">
        <v>334</v>
      </c>
      <c r="D333" s="58" t="s">
        <v>335</v>
      </c>
      <c r="E333" s="42">
        <v>3170.1</v>
      </c>
      <c r="F333" s="42">
        <v>69.22</v>
      </c>
      <c r="G333" s="42">
        <v>3032.91</v>
      </c>
      <c r="H333" s="59" t="s">
        <v>326</v>
      </c>
      <c r="I333" s="42">
        <v>1847</v>
      </c>
      <c r="J333" s="54">
        <v>86</v>
      </c>
      <c r="K333" s="43">
        <v>52</v>
      </c>
      <c r="L333" s="42">
        <v>1708</v>
      </c>
      <c r="M333" s="55">
        <v>7.6705</v>
      </c>
      <c r="N333" s="56">
        <v>0.5752875</v>
      </c>
    </row>
    <row r="334" spans="1:14" ht="13.5" customHeight="1">
      <c r="A334" s="109"/>
      <c r="B334" s="110"/>
      <c r="C334" s="111" t="s">
        <v>19</v>
      </c>
      <c r="D334" s="112"/>
      <c r="E334" s="42">
        <v>67.97</v>
      </c>
      <c r="F334" s="42">
        <v>4.9</v>
      </c>
      <c r="G334" s="107"/>
      <c r="H334" s="113" t="s">
        <v>40</v>
      </c>
      <c r="I334" s="105"/>
      <c r="J334" s="107"/>
      <c r="K334" s="114">
        <v>6</v>
      </c>
      <c r="L334" s="107"/>
      <c r="M334" s="106"/>
      <c r="N334" s="106"/>
    </row>
    <row r="335" spans="1:14" s="57" customFormat="1" ht="12.75">
      <c r="A335" s="139"/>
      <c r="B335" s="129" t="s">
        <v>40</v>
      </c>
      <c r="C335" s="140" t="s">
        <v>301</v>
      </c>
      <c r="D335" s="130"/>
      <c r="E335" s="131"/>
      <c r="F335" s="131"/>
      <c r="G335" s="131"/>
      <c r="H335" s="132"/>
      <c r="I335" s="133"/>
      <c r="J335" s="134"/>
      <c r="K335" s="125"/>
      <c r="L335" s="131"/>
      <c r="M335" s="126"/>
      <c r="N335" s="127"/>
    </row>
    <row r="336" spans="1:14" ht="13.5" customHeight="1">
      <c r="A336" s="139"/>
      <c r="B336" s="108"/>
      <c r="C336" s="140" t="s">
        <v>302</v>
      </c>
      <c r="D336" s="3"/>
      <c r="E336" s="135"/>
      <c r="F336" s="135"/>
      <c r="G336" s="135"/>
      <c r="H336" s="135"/>
      <c r="I336" s="135"/>
      <c r="J336" s="135"/>
      <c r="K336" s="136"/>
      <c r="L336" s="135"/>
      <c r="M336" s="135"/>
      <c r="N336" s="108"/>
    </row>
    <row r="337" spans="1:14" s="57" customFormat="1" ht="96">
      <c r="A337" s="154" t="s">
        <v>336</v>
      </c>
      <c r="B337" s="103" t="s">
        <v>234</v>
      </c>
      <c r="C337" s="138" t="s">
        <v>235</v>
      </c>
      <c r="D337" s="58" t="s">
        <v>337</v>
      </c>
      <c r="E337" s="42">
        <v>10045</v>
      </c>
      <c r="F337" s="42"/>
      <c r="G337" s="42">
        <v>10045</v>
      </c>
      <c r="H337" s="59" t="s">
        <v>236</v>
      </c>
      <c r="I337" s="42">
        <v>-1703</v>
      </c>
      <c r="J337" s="54"/>
      <c r="K337" s="43"/>
      <c r="L337" s="42">
        <v>-1703</v>
      </c>
      <c r="M337" s="55"/>
      <c r="N337" s="56"/>
    </row>
    <row r="338" spans="1:14" ht="13.5" customHeight="1">
      <c r="A338" s="109"/>
      <c r="B338" s="110"/>
      <c r="C338" s="111" t="s">
        <v>19</v>
      </c>
      <c r="D338" s="112"/>
      <c r="E338" s="42"/>
      <c r="F338" s="42"/>
      <c r="G338" s="107"/>
      <c r="H338" s="113" t="s">
        <v>40</v>
      </c>
      <c r="I338" s="105"/>
      <c r="J338" s="107"/>
      <c r="K338" s="114"/>
      <c r="L338" s="107"/>
      <c r="M338" s="106"/>
      <c r="N338" s="106"/>
    </row>
    <row r="339" spans="1:14" ht="13.5" customHeight="1">
      <c r="A339" s="139"/>
      <c r="B339" s="108"/>
      <c r="C339" s="140"/>
      <c r="D339" s="3"/>
      <c r="E339" s="135"/>
      <c r="F339" s="135"/>
      <c r="G339" s="135"/>
      <c r="H339" s="135"/>
      <c r="I339" s="135"/>
      <c r="J339" s="135"/>
      <c r="K339" s="136"/>
      <c r="L339" s="135"/>
      <c r="M339" s="135"/>
      <c r="N339" s="108"/>
    </row>
    <row r="340" spans="1:14" s="57" customFormat="1" ht="24">
      <c r="A340" s="154" t="s">
        <v>338</v>
      </c>
      <c r="B340" s="103" t="s">
        <v>339</v>
      </c>
      <c r="C340" s="138" t="s">
        <v>340</v>
      </c>
      <c r="D340" s="58">
        <v>7.5</v>
      </c>
      <c r="E340" s="42">
        <v>12.03</v>
      </c>
      <c r="F340" s="42"/>
      <c r="G340" s="42">
        <v>12.03</v>
      </c>
      <c r="H340" s="59" t="s">
        <v>341</v>
      </c>
      <c r="I340" s="42">
        <v>624</v>
      </c>
      <c r="J340" s="54"/>
      <c r="K340" s="43"/>
      <c r="L340" s="42">
        <v>624</v>
      </c>
      <c r="M340" s="55"/>
      <c r="N340" s="56"/>
    </row>
    <row r="341" spans="1:14" ht="13.5" customHeight="1">
      <c r="A341" s="109"/>
      <c r="B341" s="110"/>
      <c r="C341" s="111" t="s">
        <v>19</v>
      </c>
      <c r="D341" s="112"/>
      <c r="E341" s="42"/>
      <c r="F341" s="42"/>
      <c r="G341" s="107"/>
      <c r="H341" s="113" t="s">
        <v>40</v>
      </c>
      <c r="I341" s="105"/>
      <c r="J341" s="107"/>
      <c r="K341" s="114"/>
      <c r="L341" s="107"/>
      <c r="M341" s="106"/>
      <c r="N341" s="106"/>
    </row>
    <row r="342" spans="1:14" ht="13.5" customHeight="1">
      <c r="A342" s="139"/>
      <c r="B342" s="108"/>
      <c r="C342" s="140"/>
      <c r="D342" s="3"/>
      <c r="E342" s="135"/>
      <c r="F342" s="135"/>
      <c r="G342" s="135"/>
      <c r="H342" s="135"/>
      <c r="I342" s="135"/>
      <c r="J342" s="135"/>
      <c r="K342" s="136"/>
      <c r="L342" s="135"/>
      <c r="M342" s="135"/>
      <c r="N342" s="108"/>
    </row>
    <row r="343" spans="1:14" s="57" customFormat="1" ht="24">
      <c r="A343" s="154" t="s">
        <v>342</v>
      </c>
      <c r="B343" s="103" t="s">
        <v>343</v>
      </c>
      <c r="C343" s="138" t="s">
        <v>344</v>
      </c>
      <c r="D343" s="58">
        <v>0.06</v>
      </c>
      <c r="E343" s="42">
        <v>3000</v>
      </c>
      <c r="F343" s="42"/>
      <c r="G343" s="42">
        <v>3000</v>
      </c>
      <c r="H343" s="59" t="s">
        <v>345</v>
      </c>
      <c r="I343" s="42">
        <v>540</v>
      </c>
      <c r="J343" s="54"/>
      <c r="K343" s="43"/>
      <c r="L343" s="42">
        <v>540</v>
      </c>
      <c r="M343" s="55"/>
      <c r="N343" s="56"/>
    </row>
    <row r="344" spans="1:14" ht="13.5" customHeight="1">
      <c r="A344" s="109"/>
      <c r="B344" s="110"/>
      <c r="C344" s="111" t="s">
        <v>19</v>
      </c>
      <c r="D344" s="112"/>
      <c r="E344" s="42"/>
      <c r="F344" s="42"/>
      <c r="G344" s="107"/>
      <c r="H344" s="113" t="s">
        <v>40</v>
      </c>
      <c r="I344" s="105"/>
      <c r="J344" s="107"/>
      <c r="K344" s="114"/>
      <c r="L344" s="107"/>
      <c r="M344" s="106"/>
      <c r="N344" s="106"/>
    </row>
    <row r="345" spans="1:14" ht="13.5" customHeight="1">
      <c r="A345" s="139"/>
      <c r="B345" s="108"/>
      <c r="C345" s="140"/>
      <c r="D345" s="3"/>
      <c r="E345" s="135"/>
      <c r="F345" s="135"/>
      <c r="G345" s="135"/>
      <c r="H345" s="135"/>
      <c r="I345" s="135"/>
      <c r="J345" s="135"/>
      <c r="K345" s="136"/>
      <c r="L345" s="135"/>
      <c r="M345" s="135"/>
      <c r="N345" s="108"/>
    </row>
    <row r="346" spans="1:14" s="57" customFormat="1" ht="108">
      <c r="A346" s="154" t="s">
        <v>346</v>
      </c>
      <c r="B346" s="103" t="s">
        <v>347</v>
      </c>
      <c r="C346" s="138" t="s">
        <v>348</v>
      </c>
      <c r="D346" s="58" t="s">
        <v>349</v>
      </c>
      <c r="E346" s="42">
        <v>3170.1</v>
      </c>
      <c r="F346" s="42">
        <v>69.22</v>
      </c>
      <c r="G346" s="42">
        <v>3032.91</v>
      </c>
      <c r="H346" s="59" t="s">
        <v>326</v>
      </c>
      <c r="I346" s="42">
        <v>1832</v>
      </c>
      <c r="J346" s="54">
        <v>85</v>
      </c>
      <c r="K346" s="43">
        <v>52</v>
      </c>
      <c r="L346" s="42">
        <v>1695</v>
      </c>
      <c r="M346" s="55">
        <v>7.6705</v>
      </c>
      <c r="N346" s="56">
        <v>0.5706852</v>
      </c>
    </row>
    <row r="347" spans="1:14" ht="13.5" customHeight="1">
      <c r="A347" s="109"/>
      <c r="B347" s="110"/>
      <c r="C347" s="111" t="s">
        <v>19</v>
      </c>
      <c r="D347" s="112"/>
      <c r="E347" s="42">
        <v>67.97</v>
      </c>
      <c r="F347" s="42">
        <v>4.9</v>
      </c>
      <c r="G347" s="107"/>
      <c r="H347" s="113" t="s">
        <v>40</v>
      </c>
      <c r="I347" s="105"/>
      <c r="J347" s="107"/>
      <c r="K347" s="114">
        <v>6</v>
      </c>
      <c r="L347" s="107"/>
      <c r="M347" s="106"/>
      <c r="N347" s="106"/>
    </row>
    <row r="348" spans="1:14" s="57" customFormat="1" ht="12.75">
      <c r="A348" s="139"/>
      <c r="B348" s="129" t="s">
        <v>40</v>
      </c>
      <c r="C348" s="140" t="s">
        <v>301</v>
      </c>
      <c r="D348" s="130"/>
      <c r="E348" s="131"/>
      <c r="F348" s="131"/>
      <c r="G348" s="131"/>
      <c r="H348" s="132"/>
      <c r="I348" s="133"/>
      <c r="J348" s="134"/>
      <c r="K348" s="125"/>
      <c r="L348" s="131"/>
      <c r="M348" s="126"/>
      <c r="N348" s="127"/>
    </row>
    <row r="349" spans="1:14" ht="13.5" customHeight="1">
      <c r="A349" s="139"/>
      <c r="B349" s="108"/>
      <c r="C349" s="140" t="s">
        <v>302</v>
      </c>
      <c r="D349" s="3"/>
      <c r="E349" s="135"/>
      <c r="F349" s="135"/>
      <c r="G349" s="135"/>
      <c r="H349" s="135"/>
      <c r="I349" s="135"/>
      <c r="J349" s="135"/>
      <c r="K349" s="136"/>
      <c r="L349" s="135"/>
      <c r="M349" s="135"/>
      <c r="N349" s="108"/>
    </row>
    <row r="350" spans="1:14" s="57" customFormat="1" ht="96">
      <c r="A350" s="154" t="s">
        <v>350</v>
      </c>
      <c r="B350" s="103" t="s">
        <v>234</v>
      </c>
      <c r="C350" s="138" t="s">
        <v>328</v>
      </c>
      <c r="D350" s="58" t="s">
        <v>351</v>
      </c>
      <c r="E350" s="42">
        <v>10045</v>
      </c>
      <c r="F350" s="42"/>
      <c r="G350" s="42">
        <v>10045</v>
      </c>
      <c r="H350" s="59" t="s">
        <v>236</v>
      </c>
      <c r="I350" s="42">
        <v>-1689</v>
      </c>
      <c r="J350" s="54"/>
      <c r="K350" s="43"/>
      <c r="L350" s="42">
        <v>-1689</v>
      </c>
      <c r="M350" s="55"/>
      <c r="N350" s="56"/>
    </row>
    <row r="351" spans="1:14" ht="13.5" customHeight="1">
      <c r="A351" s="109"/>
      <c r="B351" s="110"/>
      <c r="C351" s="111" t="s">
        <v>19</v>
      </c>
      <c r="D351" s="112"/>
      <c r="E351" s="42"/>
      <c r="F351" s="42"/>
      <c r="G351" s="107"/>
      <c r="H351" s="113" t="s">
        <v>40</v>
      </c>
      <c r="I351" s="105"/>
      <c r="J351" s="107"/>
      <c r="K351" s="114"/>
      <c r="L351" s="107"/>
      <c r="M351" s="106"/>
      <c r="N351" s="106"/>
    </row>
    <row r="352" spans="1:14" ht="13.5" customHeight="1">
      <c r="A352" s="139"/>
      <c r="B352" s="108"/>
      <c r="C352" s="140"/>
      <c r="D352" s="3"/>
      <c r="E352" s="135"/>
      <c r="F352" s="135"/>
      <c r="G352" s="135"/>
      <c r="H352" s="135"/>
      <c r="I352" s="135"/>
      <c r="J352" s="135"/>
      <c r="K352" s="136"/>
      <c r="L352" s="135"/>
      <c r="M352" s="135"/>
      <c r="N352" s="108"/>
    </row>
    <row r="353" spans="1:14" s="57" customFormat="1" ht="48">
      <c r="A353" s="154" t="s">
        <v>352</v>
      </c>
      <c r="B353" s="103" t="s">
        <v>331</v>
      </c>
      <c r="C353" s="138" t="s">
        <v>353</v>
      </c>
      <c r="D353" s="58">
        <v>4</v>
      </c>
      <c r="E353" s="42">
        <v>342.03</v>
      </c>
      <c r="F353" s="42"/>
      <c r="G353" s="42">
        <v>342.03</v>
      </c>
      <c r="H353" s="59" t="s">
        <v>139</v>
      </c>
      <c r="I353" s="42">
        <v>7607</v>
      </c>
      <c r="J353" s="54"/>
      <c r="K353" s="43"/>
      <c r="L353" s="42">
        <v>7607</v>
      </c>
      <c r="M353" s="55"/>
      <c r="N353" s="56"/>
    </row>
    <row r="354" spans="1:14" ht="13.5" customHeight="1">
      <c r="A354" s="109"/>
      <c r="B354" s="110"/>
      <c r="C354" s="111" t="s">
        <v>19</v>
      </c>
      <c r="D354" s="112"/>
      <c r="E354" s="42"/>
      <c r="F354" s="42"/>
      <c r="G354" s="107"/>
      <c r="H354" s="113" t="s">
        <v>40</v>
      </c>
      <c r="I354" s="105"/>
      <c r="J354" s="107"/>
      <c r="K354" s="114"/>
      <c r="L354" s="107"/>
      <c r="M354" s="106"/>
      <c r="N354" s="106"/>
    </row>
    <row r="355" spans="1:14" ht="13.5" customHeight="1">
      <c r="A355" s="139"/>
      <c r="B355" s="108"/>
      <c r="C355" s="140"/>
      <c r="D355" s="3"/>
      <c r="E355" s="135"/>
      <c r="F355" s="135"/>
      <c r="G355" s="135"/>
      <c r="H355" s="135"/>
      <c r="I355" s="135"/>
      <c r="J355" s="135"/>
      <c r="K355" s="136"/>
      <c r="L355" s="135"/>
      <c r="M355" s="135"/>
      <c r="N355" s="108"/>
    </row>
    <row r="356" spans="1:14" s="57" customFormat="1" ht="48">
      <c r="A356" s="154" t="s">
        <v>354</v>
      </c>
      <c r="B356" s="103" t="s">
        <v>331</v>
      </c>
      <c r="C356" s="138" t="s">
        <v>355</v>
      </c>
      <c r="D356" s="58">
        <v>2</v>
      </c>
      <c r="E356" s="42">
        <v>24.88</v>
      </c>
      <c r="F356" s="42"/>
      <c r="G356" s="42">
        <v>24.88</v>
      </c>
      <c r="H356" s="59" t="s">
        <v>139</v>
      </c>
      <c r="I356" s="42">
        <v>277</v>
      </c>
      <c r="J356" s="54"/>
      <c r="K356" s="43"/>
      <c r="L356" s="42">
        <v>277</v>
      </c>
      <c r="M356" s="55"/>
      <c r="N356" s="56"/>
    </row>
    <row r="357" spans="1:14" ht="13.5" customHeight="1">
      <c r="A357" s="109"/>
      <c r="B357" s="110"/>
      <c r="C357" s="111" t="s">
        <v>19</v>
      </c>
      <c r="D357" s="112"/>
      <c r="E357" s="42"/>
      <c r="F357" s="42"/>
      <c r="G357" s="107"/>
      <c r="H357" s="113" t="s">
        <v>40</v>
      </c>
      <c r="I357" s="105"/>
      <c r="J357" s="107"/>
      <c r="K357" s="114"/>
      <c r="L357" s="107"/>
      <c r="M357" s="106"/>
      <c r="N357" s="106"/>
    </row>
    <row r="358" spans="1:14" ht="13.5" customHeight="1">
      <c r="A358" s="139"/>
      <c r="B358" s="108"/>
      <c r="C358" s="140"/>
      <c r="D358" s="3"/>
      <c r="E358" s="135"/>
      <c r="F358" s="135"/>
      <c r="G358" s="135"/>
      <c r="H358" s="135"/>
      <c r="I358" s="135"/>
      <c r="J358" s="135"/>
      <c r="K358" s="136"/>
      <c r="L358" s="135"/>
      <c r="M358" s="135"/>
      <c r="N358" s="108"/>
    </row>
    <row r="359" spans="1:14" s="57" customFormat="1" ht="48">
      <c r="A359" s="154" t="s">
        <v>356</v>
      </c>
      <c r="B359" s="103" t="s">
        <v>331</v>
      </c>
      <c r="C359" s="138" t="s">
        <v>357</v>
      </c>
      <c r="D359" s="58">
        <v>16</v>
      </c>
      <c r="E359" s="42">
        <v>29.54</v>
      </c>
      <c r="F359" s="42"/>
      <c r="G359" s="42">
        <v>29.54</v>
      </c>
      <c r="H359" s="59" t="s">
        <v>139</v>
      </c>
      <c r="I359" s="42">
        <v>2628</v>
      </c>
      <c r="J359" s="54"/>
      <c r="K359" s="43"/>
      <c r="L359" s="42">
        <v>2628</v>
      </c>
      <c r="M359" s="55"/>
      <c r="N359" s="56"/>
    </row>
    <row r="360" spans="1:14" ht="13.5" customHeight="1">
      <c r="A360" s="109"/>
      <c r="B360" s="110"/>
      <c r="C360" s="111" t="s">
        <v>19</v>
      </c>
      <c r="D360" s="112"/>
      <c r="E360" s="42"/>
      <c r="F360" s="42"/>
      <c r="G360" s="107"/>
      <c r="H360" s="113" t="s">
        <v>40</v>
      </c>
      <c r="I360" s="105"/>
      <c r="J360" s="107"/>
      <c r="K360" s="114"/>
      <c r="L360" s="107"/>
      <c r="M360" s="106"/>
      <c r="N360" s="106"/>
    </row>
    <row r="361" spans="1:14" ht="13.5" customHeight="1">
      <c r="A361" s="139"/>
      <c r="B361" s="108"/>
      <c r="C361" s="140"/>
      <c r="D361" s="3"/>
      <c r="E361" s="135"/>
      <c r="F361" s="135"/>
      <c r="G361" s="135"/>
      <c r="H361" s="135"/>
      <c r="I361" s="135"/>
      <c r="J361" s="135"/>
      <c r="K361" s="136"/>
      <c r="L361" s="135"/>
      <c r="M361" s="135"/>
      <c r="N361" s="108"/>
    </row>
    <row r="362" spans="1:14" s="57" customFormat="1" ht="108">
      <c r="A362" s="154" t="s">
        <v>358</v>
      </c>
      <c r="B362" s="103" t="s">
        <v>347</v>
      </c>
      <c r="C362" s="138" t="s">
        <v>359</v>
      </c>
      <c r="D362" s="58" t="s">
        <v>360</v>
      </c>
      <c r="E362" s="42">
        <v>3170.1</v>
      </c>
      <c r="F362" s="42">
        <v>69.22</v>
      </c>
      <c r="G362" s="42">
        <v>3032.91</v>
      </c>
      <c r="H362" s="59" t="s">
        <v>326</v>
      </c>
      <c r="I362" s="42">
        <v>308</v>
      </c>
      <c r="J362" s="54">
        <v>14</v>
      </c>
      <c r="K362" s="43">
        <v>9</v>
      </c>
      <c r="L362" s="42">
        <v>285</v>
      </c>
      <c r="M362" s="55">
        <v>7.6705</v>
      </c>
      <c r="N362" s="56">
        <v>0.09588125</v>
      </c>
    </row>
    <row r="363" spans="1:14" ht="13.5" customHeight="1">
      <c r="A363" s="109"/>
      <c r="B363" s="110"/>
      <c r="C363" s="111" t="s">
        <v>19</v>
      </c>
      <c r="D363" s="112"/>
      <c r="E363" s="42">
        <v>67.97</v>
      </c>
      <c r="F363" s="42">
        <v>4.9</v>
      </c>
      <c r="G363" s="107"/>
      <c r="H363" s="113" t="s">
        <v>40</v>
      </c>
      <c r="I363" s="105"/>
      <c r="J363" s="107"/>
      <c r="K363" s="114">
        <v>1</v>
      </c>
      <c r="L363" s="107"/>
      <c r="M363" s="106"/>
      <c r="N363" s="106"/>
    </row>
    <row r="364" spans="1:14" s="57" customFormat="1" ht="12.75">
      <c r="A364" s="139"/>
      <c r="B364" s="129" t="s">
        <v>40</v>
      </c>
      <c r="C364" s="140" t="s">
        <v>301</v>
      </c>
      <c r="D364" s="130"/>
      <c r="E364" s="131"/>
      <c r="F364" s="131"/>
      <c r="G364" s="131"/>
      <c r="H364" s="132"/>
      <c r="I364" s="133"/>
      <c r="J364" s="134"/>
      <c r="K364" s="125"/>
      <c r="L364" s="131"/>
      <c r="M364" s="126"/>
      <c r="N364" s="127"/>
    </row>
    <row r="365" spans="1:14" ht="13.5" customHeight="1">
      <c r="A365" s="139"/>
      <c r="B365" s="108"/>
      <c r="C365" s="140" t="s">
        <v>302</v>
      </c>
      <c r="D365" s="3"/>
      <c r="E365" s="135"/>
      <c r="F365" s="135"/>
      <c r="G365" s="135"/>
      <c r="H365" s="135"/>
      <c r="I365" s="135"/>
      <c r="J365" s="135"/>
      <c r="K365" s="136"/>
      <c r="L365" s="135"/>
      <c r="M365" s="135"/>
      <c r="N365" s="108"/>
    </row>
    <row r="366" spans="1:14" s="57" customFormat="1" ht="96">
      <c r="A366" s="154" t="s">
        <v>361</v>
      </c>
      <c r="B366" s="103" t="s">
        <v>234</v>
      </c>
      <c r="C366" s="138" t="s">
        <v>328</v>
      </c>
      <c r="D366" s="58" t="s">
        <v>362</v>
      </c>
      <c r="E366" s="42">
        <v>10045</v>
      </c>
      <c r="F366" s="42"/>
      <c r="G366" s="42">
        <v>10045</v>
      </c>
      <c r="H366" s="59" t="s">
        <v>236</v>
      </c>
      <c r="I366" s="42">
        <v>-284</v>
      </c>
      <c r="J366" s="54"/>
      <c r="K366" s="43"/>
      <c r="L366" s="42">
        <v>-284</v>
      </c>
      <c r="M366" s="55"/>
      <c r="N366" s="56"/>
    </row>
    <row r="367" spans="1:14" ht="13.5" customHeight="1">
      <c r="A367" s="109"/>
      <c r="B367" s="110"/>
      <c r="C367" s="111" t="s">
        <v>19</v>
      </c>
      <c r="D367" s="112"/>
      <c r="E367" s="42"/>
      <c r="F367" s="42"/>
      <c r="G367" s="107"/>
      <c r="H367" s="113" t="s">
        <v>40</v>
      </c>
      <c r="I367" s="105"/>
      <c r="J367" s="107"/>
      <c r="K367" s="114"/>
      <c r="L367" s="107"/>
      <c r="M367" s="106"/>
      <c r="N367" s="106"/>
    </row>
    <row r="368" spans="1:14" ht="13.5" customHeight="1">
      <c r="A368" s="139"/>
      <c r="B368" s="108"/>
      <c r="C368" s="140"/>
      <c r="D368" s="3"/>
      <c r="E368" s="135"/>
      <c r="F368" s="135"/>
      <c r="G368" s="135"/>
      <c r="H368" s="135"/>
      <c r="I368" s="135"/>
      <c r="J368" s="135"/>
      <c r="K368" s="136"/>
      <c r="L368" s="135"/>
      <c r="M368" s="135"/>
      <c r="N368" s="108"/>
    </row>
    <row r="369" spans="1:14" s="57" customFormat="1" ht="48">
      <c r="A369" s="154" t="s">
        <v>363</v>
      </c>
      <c r="B369" s="103" t="s">
        <v>331</v>
      </c>
      <c r="C369" s="138" t="s">
        <v>364</v>
      </c>
      <c r="D369" s="58">
        <v>1</v>
      </c>
      <c r="E369" s="42">
        <v>388.67</v>
      </c>
      <c r="F369" s="42"/>
      <c r="G369" s="42">
        <v>388.67</v>
      </c>
      <c r="H369" s="59" t="s">
        <v>139</v>
      </c>
      <c r="I369" s="42">
        <v>2161</v>
      </c>
      <c r="J369" s="54"/>
      <c r="K369" s="43"/>
      <c r="L369" s="42">
        <v>2161</v>
      </c>
      <c r="M369" s="55"/>
      <c r="N369" s="56"/>
    </row>
    <row r="370" spans="1:14" ht="13.5" customHeight="1">
      <c r="A370" s="109"/>
      <c r="B370" s="110"/>
      <c r="C370" s="111" t="s">
        <v>19</v>
      </c>
      <c r="D370" s="112"/>
      <c r="E370" s="42"/>
      <c r="F370" s="42"/>
      <c r="G370" s="107"/>
      <c r="H370" s="113" t="s">
        <v>40</v>
      </c>
      <c r="I370" s="105"/>
      <c r="J370" s="107"/>
      <c r="K370" s="114"/>
      <c r="L370" s="107"/>
      <c r="M370" s="106"/>
      <c r="N370" s="106"/>
    </row>
    <row r="371" spans="1:14" ht="13.5" customHeight="1">
      <c r="A371" s="139"/>
      <c r="B371" s="108"/>
      <c r="C371" s="140"/>
      <c r="D371" s="3"/>
      <c r="E371" s="135"/>
      <c r="F371" s="135"/>
      <c r="G371" s="135"/>
      <c r="H371" s="135"/>
      <c r="I371" s="135"/>
      <c r="J371" s="135"/>
      <c r="K371" s="136"/>
      <c r="L371" s="135"/>
      <c r="M371" s="135"/>
      <c r="N371" s="108"/>
    </row>
    <row r="372" spans="1:14" ht="12.75" customHeight="1" outlineLevel="1">
      <c r="A372" s="69"/>
      <c r="B372" s="157" t="s">
        <v>15</v>
      </c>
      <c r="C372" s="157"/>
      <c r="D372" s="157"/>
      <c r="E372" s="157"/>
      <c r="F372" s="157"/>
      <c r="H372" s="65"/>
      <c r="I372" s="66">
        <v>93412.8</v>
      </c>
      <c r="J372" s="48">
        <v>2555.92</v>
      </c>
      <c r="K372" s="44">
        <v>752.58</v>
      </c>
      <c r="L372" s="45">
        <v>90104.29</v>
      </c>
      <c r="M372" s="49"/>
      <c r="N372" s="49">
        <v>333.27429815</v>
      </c>
    </row>
    <row r="373" spans="1:14" ht="12.75" customHeight="1" outlineLevel="1">
      <c r="A373" s="52"/>
      <c r="B373" s="53"/>
      <c r="C373" s="53"/>
      <c r="D373" s="53"/>
      <c r="E373" s="46"/>
      <c r="F373" s="46"/>
      <c r="G373" s="46"/>
      <c r="H373" s="60"/>
      <c r="I373" s="47"/>
      <c r="J373" s="47"/>
      <c r="K373" s="44">
        <v>76.71</v>
      </c>
      <c r="L373" s="47"/>
      <c r="M373" s="50"/>
      <c r="N373" s="51"/>
    </row>
    <row r="374" spans="1:215" ht="12.75" customHeight="1" outlineLevel="1">
      <c r="A374" s="68"/>
      <c r="B374" s="157" t="s">
        <v>80</v>
      </c>
      <c r="C374" s="157"/>
      <c r="D374" s="157"/>
      <c r="E374" s="157"/>
      <c r="F374" s="157"/>
      <c r="G374" s="157"/>
      <c r="H374" s="158"/>
      <c r="I374" s="48"/>
      <c r="J374" s="48"/>
      <c r="K374" s="104"/>
      <c r="L374" s="48"/>
      <c r="M374" s="49"/>
      <c r="N374" s="49">
        <v>333.27429815</v>
      </c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  <c r="FZ374" s="67"/>
      <c r="GA374" s="67"/>
      <c r="GB374" s="67"/>
      <c r="GC374" s="67"/>
      <c r="GD374" s="67"/>
      <c r="GE374" s="67"/>
      <c r="GF374" s="67"/>
      <c r="GG374" s="67"/>
      <c r="GH374" s="67"/>
      <c r="GI374" s="67"/>
      <c r="GJ374" s="67"/>
      <c r="GK374" s="67"/>
      <c r="GL374" s="67"/>
      <c r="GM374" s="67"/>
      <c r="GN374" s="67"/>
      <c r="GO374" s="67"/>
      <c r="GP374" s="67"/>
      <c r="GQ374" s="67"/>
      <c r="GR374" s="67"/>
      <c r="GS374" s="67"/>
      <c r="GT374" s="67"/>
      <c r="GU374" s="67"/>
      <c r="GV374" s="67"/>
      <c r="GW374" s="67"/>
      <c r="GX374" s="67"/>
      <c r="GY374" s="67"/>
      <c r="GZ374" s="67"/>
      <c r="HA374" s="67"/>
      <c r="HB374" s="67"/>
      <c r="HC374" s="67"/>
      <c r="HD374" s="67"/>
      <c r="HE374" s="67"/>
      <c r="HF374" s="67"/>
      <c r="HG374" s="67"/>
    </row>
    <row r="375" spans="1:216" ht="12.75" customHeight="1" outlineLevel="1">
      <c r="A375" s="52"/>
      <c r="B375" s="159"/>
      <c r="C375" s="159"/>
      <c r="D375" s="159"/>
      <c r="E375" s="159"/>
      <c r="F375" s="159"/>
      <c r="G375" s="159"/>
      <c r="H375" s="160"/>
      <c r="I375" s="47"/>
      <c r="J375" s="47"/>
      <c r="K375" s="44"/>
      <c r="L375" s="47"/>
      <c r="M375" s="50"/>
      <c r="N375" s="51"/>
      <c r="HH375" s="67"/>
    </row>
    <row r="376" spans="1:215" ht="12.75" customHeight="1" outlineLevel="1">
      <c r="A376" s="68"/>
      <c r="B376" s="157" t="s">
        <v>365</v>
      </c>
      <c r="C376" s="157"/>
      <c r="D376" s="157"/>
      <c r="E376" s="157"/>
      <c r="F376" s="157"/>
      <c r="G376" s="157"/>
      <c r="H376" s="158"/>
      <c r="I376" s="48">
        <v>394</v>
      </c>
      <c r="J376" s="48">
        <v>244</v>
      </c>
      <c r="K376" s="104">
        <v>150</v>
      </c>
      <c r="L376" s="48"/>
      <c r="M376" s="49"/>
      <c r="N376" s="49">
        <v>333.27429815</v>
      </c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  <c r="FO376" s="67"/>
      <c r="FP376" s="67"/>
      <c r="FQ376" s="67"/>
      <c r="FR376" s="67"/>
      <c r="FS376" s="67"/>
      <c r="FT376" s="67"/>
      <c r="FU376" s="67"/>
      <c r="FV376" s="67"/>
      <c r="FW376" s="67"/>
      <c r="FX376" s="67"/>
      <c r="FY376" s="67"/>
      <c r="FZ376" s="67"/>
      <c r="GA376" s="67"/>
      <c r="GB376" s="67"/>
      <c r="GC376" s="67"/>
      <c r="GD376" s="67"/>
      <c r="GE376" s="67"/>
      <c r="GF376" s="67"/>
      <c r="GG376" s="67"/>
      <c r="GH376" s="67"/>
      <c r="GI376" s="67"/>
      <c r="GJ376" s="67"/>
      <c r="GK376" s="67"/>
      <c r="GL376" s="67"/>
      <c r="GM376" s="67"/>
      <c r="GN376" s="67"/>
      <c r="GO376" s="67"/>
      <c r="GP376" s="67"/>
      <c r="GQ376" s="67"/>
      <c r="GR376" s="67"/>
      <c r="GS376" s="67"/>
      <c r="GT376" s="67"/>
      <c r="GU376" s="67"/>
      <c r="GV376" s="67"/>
      <c r="GW376" s="67"/>
      <c r="GX376" s="67"/>
      <c r="GY376" s="67"/>
      <c r="GZ376" s="67"/>
      <c r="HA376" s="67"/>
      <c r="HB376" s="67"/>
      <c r="HC376" s="67"/>
      <c r="HD376" s="67"/>
      <c r="HE376" s="67"/>
      <c r="HF376" s="67"/>
      <c r="HG376" s="67"/>
    </row>
    <row r="377" spans="1:216" ht="12.75" customHeight="1" outlineLevel="1">
      <c r="A377" s="52"/>
      <c r="B377" s="159"/>
      <c r="C377" s="159"/>
      <c r="D377" s="159"/>
      <c r="E377" s="159"/>
      <c r="F377" s="159"/>
      <c r="G377" s="159"/>
      <c r="H377" s="160"/>
      <c r="I377" s="47"/>
      <c r="J377" s="47"/>
      <c r="K377" s="44">
        <v>13</v>
      </c>
      <c r="L377" s="47"/>
      <c r="M377" s="50"/>
      <c r="N377" s="51"/>
      <c r="HH377" s="67"/>
    </row>
    <row r="378" spans="1:215" ht="12.75" customHeight="1" outlineLevel="1">
      <c r="A378" s="68"/>
      <c r="B378" s="157" t="s">
        <v>82</v>
      </c>
      <c r="C378" s="157"/>
      <c r="D378" s="157"/>
      <c r="E378" s="157"/>
      <c r="F378" s="157"/>
      <c r="G378" s="157"/>
      <c r="H378" s="158"/>
      <c r="I378" s="48">
        <v>460300</v>
      </c>
      <c r="J378" s="48">
        <v>47304</v>
      </c>
      <c r="K378" s="104">
        <v>9964</v>
      </c>
      <c r="L378" s="48">
        <v>403032</v>
      </c>
      <c r="M378" s="49"/>
      <c r="N378" s="49">
        <v>333.27429815</v>
      </c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  <c r="FO378" s="67"/>
      <c r="FP378" s="67"/>
      <c r="FQ378" s="67"/>
      <c r="FR378" s="67"/>
      <c r="FS378" s="67"/>
      <c r="FT378" s="67"/>
      <c r="FU378" s="67"/>
      <c r="FV378" s="67"/>
      <c r="FW378" s="67"/>
      <c r="FX378" s="67"/>
      <c r="FY378" s="67"/>
      <c r="FZ378" s="67"/>
      <c r="GA378" s="67"/>
      <c r="GB378" s="67"/>
      <c r="GC378" s="67"/>
      <c r="GD378" s="67"/>
      <c r="GE378" s="67"/>
      <c r="GF378" s="67"/>
      <c r="GG378" s="67"/>
      <c r="GH378" s="67"/>
      <c r="GI378" s="67"/>
      <c r="GJ378" s="67"/>
      <c r="GK378" s="67"/>
      <c r="GL378" s="67"/>
      <c r="GM378" s="67"/>
      <c r="GN378" s="67"/>
      <c r="GO378" s="67"/>
      <c r="GP378" s="67"/>
      <c r="GQ378" s="67"/>
      <c r="GR378" s="67"/>
      <c r="GS378" s="67"/>
      <c r="GT378" s="67"/>
      <c r="GU378" s="67"/>
      <c r="GV378" s="67"/>
      <c r="GW378" s="67"/>
      <c r="GX378" s="67"/>
      <c r="GY378" s="67"/>
      <c r="GZ378" s="67"/>
      <c r="HA378" s="67"/>
      <c r="HB378" s="67"/>
      <c r="HC378" s="67"/>
      <c r="HD378" s="67"/>
      <c r="HE378" s="67"/>
      <c r="HF378" s="67"/>
      <c r="HG378" s="67"/>
    </row>
    <row r="379" spans="1:216" ht="12.75" customHeight="1" outlineLevel="1">
      <c r="A379" s="52"/>
      <c r="B379" s="159"/>
      <c r="C379" s="159"/>
      <c r="D379" s="159"/>
      <c r="E379" s="159"/>
      <c r="F379" s="159"/>
      <c r="G379" s="159"/>
      <c r="H379" s="160"/>
      <c r="I379" s="47"/>
      <c r="J379" s="47"/>
      <c r="K379" s="44">
        <v>1526</v>
      </c>
      <c r="L379" s="47"/>
      <c r="M379" s="50"/>
      <c r="N379" s="51"/>
      <c r="HH379" s="67"/>
    </row>
    <row r="380" spans="1:216" ht="12.75" customHeight="1" outlineLevel="1">
      <c r="A380" s="141"/>
      <c r="B380" s="92" t="s">
        <v>366</v>
      </c>
      <c r="C380" s="82"/>
      <c r="D380" s="82"/>
      <c r="E380" s="83"/>
      <c r="F380" s="83"/>
      <c r="G380" s="83"/>
      <c r="H380" s="89"/>
      <c r="I380" s="91">
        <v>11484</v>
      </c>
      <c r="J380" s="84"/>
      <c r="K380" s="85"/>
      <c r="L380" s="84"/>
      <c r="M380" s="86"/>
      <c r="N380" s="87"/>
      <c r="HH380" s="67"/>
    </row>
    <row r="381" spans="1:216" ht="12.75" customHeight="1" outlineLevel="1">
      <c r="A381" s="141"/>
      <c r="B381" s="92" t="s">
        <v>367</v>
      </c>
      <c r="C381" s="82"/>
      <c r="D381" s="82"/>
      <c r="E381" s="83"/>
      <c r="F381" s="83"/>
      <c r="G381" s="83"/>
      <c r="H381" s="89"/>
      <c r="I381" s="91">
        <v>30043</v>
      </c>
      <c r="J381" s="84"/>
      <c r="K381" s="85"/>
      <c r="L381" s="84"/>
      <c r="M381" s="86"/>
      <c r="N381" s="87"/>
      <c r="HH381" s="67"/>
    </row>
    <row r="382" spans="1:216" ht="12.75" customHeight="1" outlineLevel="1">
      <c r="A382" s="141"/>
      <c r="B382" s="92" t="s">
        <v>88</v>
      </c>
      <c r="C382" s="82"/>
      <c r="D382" s="82"/>
      <c r="E382" s="83"/>
      <c r="F382" s="83"/>
      <c r="G382" s="83"/>
      <c r="H382" s="89"/>
      <c r="I382" s="91">
        <v>41527</v>
      </c>
      <c r="J382" s="84"/>
      <c r="K382" s="85"/>
      <c r="L382" s="84"/>
      <c r="M382" s="86"/>
      <c r="N382" s="87"/>
      <c r="HH382" s="67"/>
    </row>
    <row r="383" spans="1:216" ht="12.75" customHeight="1" outlineLevel="1">
      <c r="A383" s="155"/>
      <c r="B383" s="92" t="s">
        <v>368</v>
      </c>
      <c r="C383" s="82"/>
      <c r="D383" s="82"/>
      <c r="E383" s="83"/>
      <c r="F383" s="83"/>
      <c r="G383" s="83"/>
      <c r="H383" s="89"/>
      <c r="I383" s="91">
        <v>8411</v>
      </c>
      <c r="J383" s="84"/>
      <c r="K383" s="85"/>
      <c r="L383" s="84"/>
      <c r="M383" s="86"/>
      <c r="N383" s="87"/>
      <c r="HH383" s="67"/>
    </row>
    <row r="384" spans="1:216" ht="12.75" customHeight="1" outlineLevel="1">
      <c r="A384" s="155"/>
      <c r="B384" s="92" t="s">
        <v>369</v>
      </c>
      <c r="C384" s="82"/>
      <c r="D384" s="82"/>
      <c r="E384" s="83"/>
      <c r="F384" s="83"/>
      <c r="G384" s="83"/>
      <c r="H384" s="89"/>
      <c r="I384" s="91">
        <v>14368</v>
      </c>
      <c r="J384" s="84"/>
      <c r="K384" s="85"/>
      <c r="L384" s="84"/>
      <c r="M384" s="86"/>
      <c r="N384" s="87"/>
      <c r="HH384" s="67"/>
    </row>
    <row r="385" spans="1:216" ht="12.75" customHeight="1" outlineLevel="1">
      <c r="A385" s="155"/>
      <c r="B385" s="92" t="s">
        <v>93</v>
      </c>
      <c r="C385" s="82"/>
      <c r="D385" s="82"/>
      <c r="E385" s="83"/>
      <c r="F385" s="83"/>
      <c r="G385" s="83"/>
      <c r="H385" s="89"/>
      <c r="I385" s="91">
        <v>22779</v>
      </c>
      <c r="J385" s="84"/>
      <c r="K385" s="85"/>
      <c r="L385" s="84"/>
      <c r="M385" s="86"/>
      <c r="N385" s="87"/>
      <c r="HH385" s="67"/>
    </row>
    <row r="386" spans="1:216" ht="12.75" customHeight="1" outlineLevel="2">
      <c r="A386" s="142"/>
      <c r="B386" s="143" t="s">
        <v>24</v>
      </c>
      <c r="C386" s="144"/>
      <c r="D386" s="82"/>
      <c r="E386" s="83"/>
      <c r="F386" s="83"/>
      <c r="G386" s="83"/>
      <c r="H386" s="89"/>
      <c r="I386" s="91">
        <v>524606</v>
      </c>
      <c r="J386" s="84"/>
      <c r="K386" s="85"/>
      <c r="L386" s="84"/>
      <c r="M386" s="86"/>
      <c r="N386" s="87"/>
      <c r="HH386" s="67"/>
    </row>
    <row r="387" spans="1:216" ht="12.75" customHeight="1" outlineLevel="2">
      <c r="A387" s="142"/>
      <c r="B387" s="145" t="s">
        <v>25</v>
      </c>
      <c r="C387" s="146"/>
      <c r="D387" s="82"/>
      <c r="E387" s="83"/>
      <c r="F387" s="83"/>
      <c r="G387" s="83"/>
      <c r="H387" s="89"/>
      <c r="I387" s="151"/>
      <c r="J387" s="84"/>
      <c r="K387" s="85"/>
      <c r="L387" s="84"/>
      <c r="M387" s="86"/>
      <c r="N387" s="87"/>
      <c r="HH387" s="67"/>
    </row>
    <row r="388" spans="1:216" ht="12.75" customHeight="1" outlineLevel="2">
      <c r="A388" s="142"/>
      <c r="B388" s="145"/>
      <c r="C388" s="147" t="s">
        <v>95</v>
      </c>
      <c r="D388" s="82"/>
      <c r="E388" s="83"/>
      <c r="F388" s="83"/>
      <c r="G388" s="83"/>
      <c r="H388" s="89"/>
      <c r="I388" s="152">
        <v>38438</v>
      </c>
      <c r="J388" s="84"/>
      <c r="K388" s="85"/>
      <c r="L388" s="84"/>
      <c r="M388" s="86"/>
      <c r="N388" s="87"/>
      <c r="HH388" s="67"/>
    </row>
    <row r="389" spans="1:216" ht="12.75" customHeight="1" outlineLevel="2">
      <c r="A389" s="142"/>
      <c r="B389" s="145"/>
      <c r="C389" s="147" t="s">
        <v>206</v>
      </c>
      <c r="D389" s="82"/>
      <c r="E389" s="83"/>
      <c r="F389" s="83"/>
      <c r="G389" s="83"/>
      <c r="H389" s="89"/>
      <c r="I389" s="152">
        <v>251691</v>
      </c>
      <c r="J389" s="84"/>
      <c r="K389" s="85"/>
      <c r="L389" s="84"/>
      <c r="M389" s="86"/>
      <c r="N389" s="87"/>
      <c r="HH389" s="67"/>
    </row>
    <row r="390" spans="1:216" ht="12.75" customHeight="1" outlineLevel="2">
      <c r="A390" s="142"/>
      <c r="B390" s="145"/>
      <c r="C390" s="147" t="s">
        <v>370</v>
      </c>
      <c r="D390" s="82"/>
      <c r="E390" s="83"/>
      <c r="F390" s="83"/>
      <c r="G390" s="83"/>
      <c r="H390" s="89"/>
      <c r="I390" s="152">
        <v>234477</v>
      </c>
      <c r="J390" s="84"/>
      <c r="K390" s="85"/>
      <c r="L390" s="84"/>
      <c r="M390" s="86"/>
      <c r="N390" s="87"/>
      <c r="HH390" s="67"/>
    </row>
    <row r="391" spans="1:216" ht="4.5" customHeight="1" outlineLevel="1">
      <c r="A391" s="156"/>
      <c r="B391" s="92"/>
      <c r="C391" s="82"/>
      <c r="D391" s="82"/>
      <c r="E391" s="83"/>
      <c r="F391" s="83"/>
      <c r="G391" s="83"/>
      <c r="H391" s="89"/>
      <c r="I391" s="65"/>
      <c r="J391" s="84"/>
      <c r="K391" s="85"/>
      <c r="L391" s="84"/>
      <c r="M391" s="86"/>
      <c r="N391" s="87"/>
      <c r="HH391" s="67"/>
    </row>
    <row r="392" spans="1:216" ht="12.75" customHeight="1" outlineLevel="1">
      <c r="A392" s="156"/>
      <c r="B392" s="92" t="s">
        <v>16</v>
      </c>
      <c r="C392" s="82"/>
      <c r="D392" s="82"/>
      <c r="E392" s="83"/>
      <c r="F392" s="83"/>
      <c r="G392" s="83"/>
      <c r="H392" s="89"/>
      <c r="I392" s="66">
        <v>524606</v>
      </c>
      <c r="J392" s="84"/>
      <c r="K392" s="85"/>
      <c r="L392" s="84"/>
      <c r="M392" s="86"/>
      <c r="N392" s="87"/>
      <c r="HH392" s="67"/>
    </row>
    <row r="393" spans="1:14" ht="3.75" customHeight="1">
      <c r="A393" s="99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1"/>
    </row>
    <row r="394" spans="1:14" ht="12.75">
      <c r="A394" s="29"/>
      <c r="B394" s="95" t="s">
        <v>371</v>
      </c>
      <c r="C394" s="96" t="s">
        <v>372</v>
      </c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8"/>
    </row>
    <row r="395" spans="1:14" s="57" customFormat="1" ht="108">
      <c r="A395" s="154" t="s">
        <v>373</v>
      </c>
      <c r="B395" s="103" t="s">
        <v>374</v>
      </c>
      <c r="C395" s="138" t="s">
        <v>375</v>
      </c>
      <c r="D395" s="58">
        <v>1</v>
      </c>
      <c r="E395" s="42">
        <v>392.81</v>
      </c>
      <c r="F395" s="42">
        <v>27.57</v>
      </c>
      <c r="G395" s="42">
        <v>300.2</v>
      </c>
      <c r="H395" s="59" t="s">
        <v>376</v>
      </c>
      <c r="I395" s="42">
        <v>3040</v>
      </c>
      <c r="J395" s="54">
        <v>1099</v>
      </c>
      <c r="K395" s="43">
        <v>311</v>
      </c>
      <c r="L395" s="42">
        <v>1630</v>
      </c>
      <c r="M395" s="55">
        <v>7.6245</v>
      </c>
      <c r="N395" s="56">
        <v>7.6245</v>
      </c>
    </row>
    <row r="396" spans="1:14" ht="13.5" customHeight="1">
      <c r="A396" s="109"/>
      <c r="B396" s="110"/>
      <c r="C396" s="111" t="s">
        <v>19</v>
      </c>
      <c r="D396" s="112"/>
      <c r="E396" s="42">
        <v>65.03</v>
      </c>
      <c r="F396" s="42">
        <v>1.86</v>
      </c>
      <c r="G396" s="107"/>
      <c r="H396" s="113" t="s">
        <v>40</v>
      </c>
      <c r="I396" s="105"/>
      <c r="J396" s="107"/>
      <c r="K396" s="114">
        <v>31</v>
      </c>
      <c r="L396" s="107"/>
      <c r="M396" s="106"/>
      <c r="N396" s="106"/>
    </row>
    <row r="397" spans="1:14" s="57" customFormat="1" ht="12.75">
      <c r="A397" s="139"/>
      <c r="B397" s="129" t="s">
        <v>40</v>
      </c>
      <c r="C397" s="140" t="s">
        <v>78</v>
      </c>
      <c r="D397" s="130"/>
      <c r="E397" s="131"/>
      <c r="F397" s="131"/>
      <c r="G397" s="131"/>
      <c r="H397" s="132"/>
      <c r="I397" s="133"/>
      <c r="J397" s="134"/>
      <c r="K397" s="125"/>
      <c r="L397" s="131"/>
      <c r="M397" s="126"/>
      <c r="N397" s="127"/>
    </row>
    <row r="398" spans="1:14" ht="13.5" customHeight="1">
      <c r="A398" s="139"/>
      <c r="B398" s="108"/>
      <c r="C398" s="140" t="s">
        <v>79</v>
      </c>
      <c r="D398" s="3"/>
      <c r="E398" s="135"/>
      <c r="F398" s="135"/>
      <c r="G398" s="135"/>
      <c r="H398" s="135"/>
      <c r="I398" s="135"/>
      <c r="J398" s="135"/>
      <c r="K398" s="136"/>
      <c r="L398" s="135"/>
      <c r="M398" s="135"/>
      <c r="N398" s="108"/>
    </row>
    <row r="399" spans="1:14" s="57" customFormat="1" ht="36">
      <c r="A399" s="154" t="s">
        <v>377</v>
      </c>
      <c r="B399" s="103" t="s">
        <v>378</v>
      </c>
      <c r="C399" s="138" t="s">
        <v>379</v>
      </c>
      <c r="D399" s="58">
        <v>4</v>
      </c>
      <c r="E399" s="42">
        <v>3.74</v>
      </c>
      <c r="F399" s="42"/>
      <c r="G399" s="42">
        <v>3.74</v>
      </c>
      <c r="H399" s="59" t="s">
        <v>380</v>
      </c>
      <c r="I399" s="42">
        <v>35</v>
      </c>
      <c r="J399" s="54"/>
      <c r="K399" s="43"/>
      <c r="L399" s="42">
        <v>35</v>
      </c>
      <c r="M399" s="55"/>
      <c r="N399" s="56"/>
    </row>
    <row r="400" spans="1:14" ht="13.5" customHeight="1">
      <c r="A400" s="109"/>
      <c r="B400" s="110"/>
      <c r="C400" s="111" t="s">
        <v>19</v>
      </c>
      <c r="D400" s="112"/>
      <c r="E400" s="42"/>
      <c r="F400" s="42"/>
      <c r="G400" s="107"/>
      <c r="H400" s="113" t="s">
        <v>40</v>
      </c>
      <c r="I400" s="105"/>
      <c r="J400" s="107"/>
      <c r="K400" s="114"/>
      <c r="L400" s="107"/>
      <c r="M400" s="106"/>
      <c r="N400" s="106"/>
    </row>
    <row r="401" spans="1:14" ht="13.5" customHeight="1">
      <c r="A401" s="139"/>
      <c r="B401" s="108"/>
      <c r="C401" s="140"/>
      <c r="D401" s="3"/>
      <c r="E401" s="135"/>
      <c r="F401" s="135"/>
      <c r="G401" s="135"/>
      <c r="H401" s="135"/>
      <c r="I401" s="135"/>
      <c r="J401" s="135"/>
      <c r="K401" s="136"/>
      <c r="L401" s="135"/>
      <c r="M401" s="135"/>
      <c r="N401" s="108"/>
    </row>
    <row r="402" spans="1:14" s="57" customFormat="1" ht="48">
      <c r="A402" s="154" t="s">
        <v>381</v>
      </c>
      <c r="B402" s="103" t="s">
        <v>382</v>
      </c>
      <c r="C402" s="138" t="s">
        <v>383</v>
      </c>
      <c r="D402" s="58">
        <v>2</v>
      </c>
      <c r="E402" s="42">
        <v>13.42</v>
      </c>
      <c r="F402" s="42"/>
      <c r="G402" s="42">
        <v>13.42</v>
      </c>
      <c r="H402" s="59" t="s">
        <v>384</v>
      </c>
      <c r="I402" s="42">
        <v>53</v>
      </c>
      <c r="J402" s="54"/>
      <c r="K402" s="43"/>
      <c r="L402" s="42">
        <v>53</v>
      </c>
      <c r="M402" s="55"/>
      <c r="N402" s="56"/>
    </row>
    <row r="403" spans="1:14" ht="13.5" customHeight="1">
      <c r="A403" s="109"/>
      <c r="B403" s="110"/>
      <c r="C403" s="111" t="s">
        <v>19</v>
      </c>
      <c r="D403" s="112"/>
      <c r="E403" s="42"/>
      <c r="F403" s="42"/>
      <c r="G403" s="107"/>
      <c r="H403" s="113" t="s">
        <v>40</v>
      </c>
      <c r="I403" s="105"/>
      <c r="J403" s="107"/>
      <c r="K403" s="114"/>
      <c r="L403" s="107"/>
      <c r="M403" s="106"/>
      <c r="N403" s="106"/>
    </row>
    <row r="404" spans="1:14" ht="13.5" customHeight="1">
      <c r="A404" s="139"/>
      <c r="B404" s="108"/>
      <c r="C404" s="140"/>
      <c r="D404" s="3"/>
      <c r="E404" s="135"/>
      <c r="F404" s="135"/>
      <c r="G404" s="135"/>
      <c r="H404" s="135"/>
      <c r="I404" s="135"/>
      <c r="J404" s="135"/>
      <c r="K404" s="136"/>
      <c r="L404" s="135"/>
      <c r="M404" s="135"/>
      <c r="N404" s="108"/>
    </row>
    <row r="405" spans="1:14" s="57" customFormat="1" ht="120">
      <c r="A405" s="154" t="s">
        <v>385</v>
      </c>
      <c r="B405" s="103" t="s">
        <v>386</v>
      </c>
      <c r="C405" s="138" t="s">
        <v>387</v>
      </c>
      <c r="D405" s="58" t="s">
        <v>388</v>
      </c>
      <c r="E405" s="42">
        <v>4989.46</v>
      </c>
      <c r="F405" s="42">
        <v>11.99</v>
      </c>
      <c r="G405" s="42">
        <v>4743.53</v>
      </c>
      <c r="H405" s="59" t="s">
        <v>389</v>
      </c>
      <c r="I405" s="42">
        <v>1276</v>
      </c>
      <c r="J405" s="54">
        <v>230</v>
      </c>
      <c r="K405" s="43">
        <v>8</v>
      </c>
      <c r="L405" s="42">
        <v>1038</v>
      </c>
      <c r="M405" s="55">
        <v>28.635</v>
      </c>
      <c r="N405" s="56">
        <v>1.666557</v>
      </c>
    </row>
    <row r="406" spans="1:14" ht="13.5" customHeight="1">
      <c r="A406" s="109"/>
      <c r="B406" s="110"/>
      <c r="C406" s="111" t="s">
        <v>19</v>
      </c>
      <c r="D406" s="112"/>
      <c r="E406" s="42">
        <v>233.94</v>
      </c>
      <c r="F406" s="42"/>
      <c r="G406" s="107"/>
      <c r="H406" s="113" t="s">
        <v>40</v>
      </c>
      <c r="I406" s="105"/>
      <c r="J406" s="107"/>
      <c r="K406" s="114"/>
      <c r="L406" s="107"/>
      <c r="M406" s="106"/>
      <c r="N406" s="106"/>
    </row>
    <row r="407" spans="1:14" s="57" customFormat="1" ht="12.75">
      <c r="A407" s="139"/>
      <c r="B407" s="129" t="s">
        <v>40</v>
      </c>
      <c r="C407" s="140" t="s">
        <v>78</v>
      </c>
      <c r="D407" s="130"/>
      <c r="E407" s="131"/>
      <c r="F407" s="131"/>
      <c r="G407" s="131"/>
      <c r="H407" s="132"/>
      <c r="I407" s="133"/>
      <c r="J407" s="134"/>
      <c r="K407" s="125"/>
      <c r="L407" s="131"/>
      <c r="M407" s="126"/>
      <c r="N407" s="127"/>
    </row>
    <row r="408" spans="1:14" ht="13.5" customHeight="1">
      <c r="A408" s="139"/>
      <c r="B408" s="108"/>
      <c r="C408" s="140" t="s">
        <v>79</v>
      </c>
      <c r="D408" s="3"/>
      <c r="E408" s="135"/>
      <c r="F408" s="135"/>
      <c r="G408" s="135"/>
      <c r="H408" s="135"/>
      <c r="I408" s="135"/>
      <c r="J408" s="135"/>
      <c r="K408" s="136"/>
      <c r="L408" s="135"/>
      <c r="M408" s="135"/>
      <c r="N408" s="108"/>
    </row>
    <row r="409" spans="1:14" ht="12.75" customHeight="1" outlineLevel="1">
      <c r="A409" s="69"/>
      <c r="B409" s="157" t="s">
        <v>15</v>
      </c>
      <c r="C409" s="157"/>
      <c r="D409" s="157"/>
      <c r="E409" s="157"/>
      <c r="F409" s="157"/>
      <c r="H409" s="65"/>
      <c r="I409" s="66">
        <v>709.08</v>
      </c>
      <c r="J409" s="48">
        <v>68.39</v>
      </c>
      <c r="K409" s="44">
        <v>22.62</v>
      </c>
      <c r="L409" s="45">
        <v>618.07</v>
      </c>
      <c r="M409" s="49"/>
      <c r="N409" s="49">
        <v>9.291057</v>
      </c>
    </row>
    <row r="410" spans="1:14" ht="12.75" customHeight="1" outlineLevel="1">
      <c r="A410" s="52"/>
      <c r="B410" s="53"/>
      <c r="C410" s="53"/>
      <c r="D410" s="53"/>
      <c r="E410" s="46"/>
      <c r="F410" s="46"/>
      <c r="G410" s="46"/>
      <c r="H410" s="60"/>
      <c r="I410" s="47"/>
      <c r="J410" s="47"/>
      <c r="K410" s="44">
        <v>1.49</v>
      </c>
      <c r="L410" s="47"/>
      <c r="M410" s="50"/>
      <c r="N410" s="51"/>
    </row>
    <row r="411" spans="1:215" ht="12.75" customHeight="1" outlineLevel="1">
      <c r="A411" s="68"/>
      <c r="B411" s="157" t="s">
        <v>80</v>
      </c>
      <c r="C411" s="157"/>
      <c r="D411" s="157"/>
      <c r="E411" s="157"/>
      <c r="F411" s="157"/>
      <c r="G411" s="157"/>
      <c r="H411" s="158"/>
      <c r="I411" s="48"/>
      <c r="J411" s="48"/>
      <c r="K411" s="104"/>
      <c r="L411" s="48"/>
      <c r="M411" s="49"/>
      <c r="N411" s="49">
        <v>9.291057</v>
      </c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  <c r="FO411" s="67"/>
      <c r="FP411" s="67"/>
      <c r="FQ411" s="67"/>
      <c r="FR411" s="67"/>
      <c r="FS411" s="67"/>
      <c r="FT411" s="67"/>
      <c r="FU411" s="67"/>
      <c r="FV411" s="67"/>
      <c r="FW411" s="67"/>
      <c r="FX411" s="67"/>
      <c r="FY411" s="67"/>
      <c r="FZ411" s="67"/>
      <c r="GA411" s="67"/>
      <c r="GB411" s="67"/>
      <c r="GC411" s="67"/>
      <c r="GD411" s="67"/>
      <c r="GE411" s="67"/>
      <c r="GF411" s="67"/>
      <c r="GG411" s="67"/>
      <c r="GH411" s="67"/>
      <c r="GI411" s="67"/>
      <c r="GJ411" s="67"/>
      <c r="GK411" s="67"/>
      <c r="GL411" s="67"/>
      <c r="GM411" s="67"/>
      <c r="GN411" s="67"/>
      <c r="GO411" s="67"/>
      <c r="GP411" s="67"/>
      <c r="GQ411" s="67"/>
      <c r="GR411" s="67"/>
      <c r="GS411" s="67"/>
      <c r="GT411" s="67"/>
      <c r="GU411" s="67"/>
      <c r="GV411" s="67"/>
      <c r="GW411" s="67"/>
      <c r="GX411" s="67"/>
      <c r="GY411" s="67"/>
      <c r="GZ411" s="67"/>
      <c r="HA411" s="67"/>
      <c r="HB411" s="67"/>
      <c r="HC411" s="67"/>
      <c r="HD411" s="67"/>
      <c r="HE411" s="67"/>
      <c r="HF411" s="67"/>
      <c r="HG411" s="67"/>
    </row>
    <row r="412" spans="1:216" ht="12.75" customHeight="1" outlineLevel="1">
      <c r="A412" s="52"/>
      <c r="B412" s="159"/>
      <c r="C412" s="159"/>
      <c r="D412" s="159"/>
      <c r="E412" s="159"/>
      <c r="F412" s="159"/>
      <c r="G412" s="159"/>
      <c r="H412" s="160"/>
      <c r="I412" s="47"/>
      <c r="J412" s="47"/>
      <c r="K412" s="44"/>
      <c r="L412" s="47"/>
      <c r="M412" s="50"/>
      <c r="N412" s="51"/>
      <c r="HH412" s="67"/>
    </row>
    <row r="413" spans="1:215" ht="12.75" customHeight="1" outlineLevel="1">
      <c r="A413" s="68"/>
      <c r="B413" s="157" t="s">
        <v>390</v>
      </c>
      <c r="C413" s="157"/>
      <c r="D413" s="157"/>
      <c r="E413" s="157"/>
      <c r="F413" s="157"/>
      <c r="G413" s="157"/>
      <c r="H413" s="158"/>
      <c r="I413" s="48">
        <v>16</v>
      </c>
      <c r="J413" s="48">
        <v>10</v>
      </c>
      <c r="K413" s="104">
        <v>6</v>
      </c>
      <c r="L413" s="48"/>
      <c r="M413" s="49"/>
      <c r="N413" s="49">
        <v>9.291057</v>
      </c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  <c r="FO413" s="67"/>
      <c r="FP413" s="67"/>
      <c r="FQ413" s="67"/>
      <c r="FR413" s="67"/>
      <c r="FS413" s="67"/>
      <c r="FT413" s="67"/>
      <c r="FU413" s="67"/>
      <c r="FV413" s="67"/>
      <c r="FW413" s="67"/>
      <c r="FX413" s="67"/>
      <c r="FY413" s="67"/>
      <c r="FZ413" s="67"/>
      <c r="GA413" s="67"/>
      <c r="GB413" s="67"/>
      <c r="GC413" s="67"/>
      <c r="GD413" s="67"/>
      <c r="GE413" s="67"/>
      <c r="GF413" s="67"/>
      <c r="GG413" s="67"/>
      <c r="GH413" s="67"/>
      <c r="GI413" s="67"/>
      <c r="GJ413" s="67"/>
      <c r="GK413" s="67"/>
      <c r="GL413" s="67"/>
      <c r="GM413" s="67"/>
      <c r="GN413" s="67"/>
      <c r="GO413" s="67"/>
      <c r="GP413" s="67"/>
      <c r="GQ413" s="67"/>
      <c r="GR413" s="67"/>
      <c r="GS413" s="67"/>
      <c r="GT413" s="67"/>
      <c r="GU413" s="67"/>
      <c r="GV413" s="67"/>
      <c r="GW413" s="67"/>
      <c r="GX413" s="67"/>
      <c r="GY413" s="67"/>
      <c r="GZ413" s="67"/>
      <c r="HA413" s="67"/>
      <c r="HB413" s="67"/>
      <c r="HC413" s="67"/>
      <c r="HD413" s="67"/>
      <c r="HE413" s="67"/>
      <c r="HF413" s="67"/>
      <c r="HG413" s="67"/>
    </row>
    <row r="414" spans="1:216" ht="12.75" customHeight="1" outlineLevel="1">
      <c r="A414" s="52"/>
      <c r="B414" s="159"/>
      <c r="C414" s="159"/>
      <c r="D414" s="159"/>
      <c r="E414" s="159"/>
      <c r="F414" s="159"/>
      <c r="G414" s="159"/>
      <c r="H414" s="160"/>
      <c r="I414" s="47"/>
      <c r="J414" s="47"/>
      <c r="K414" s="44"/>
      <c r="L414" s="47"/>
      <c r="M414" s="50"/>
      <c r="N414" s="51"/>
      <c r="HH414" s="67"/>
    </row>
    <row r="415" spans="1:215" ht="12.75" customHeight="1" outlineLevel="1">
      <c r="A415" s="68"/>
      <c r="B415" s="157" t="s">
        <v>82</v>
      </c>
      <c r="C415" s="157"/>
      <c r="D415" s="157"/>
      <c r="E415" s="157"/>
      <c r="F415" s="157"/>
      <c r="G415" s="157"/>
      <c r="H415" s="158"/>
      <c r="I415" s="48">
        <v>4404</v>
      </c>
      <c r="J415" s="48">
        <v>1329</v>
      </c>
      <c r="K415" s="104">
        <v>319</v>
      </c>
      <c r="L415" s="48">
        <v>2756</v>
      </c>
      <c r="M415" s="49"/>
      <c r="N415" s="49">
        <v>9.291057</v>
      </c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  <c r="FO415" s="67"/>
      <c r="FP415" s="67"/>
      <c r="FQ415" s="67"/>
      <c r="FR415" s="67"/>
      <c r="FS415" s="67"/>
      <c r="FT415" s="67"/>
      <c r="FU415" s="67"/>
      <c r="FV415" s="67"/>
      <c r="FW415" s="67"/>
      <c r="FX415" s="67"/>
      <c r="FY415" s="67"/>
      <c r="FZ415" s="67"/>
      <c r="GA415" s="67"/>
      <c r="GB415" s="67"/>
      <c r="GC415" s="67"/>
      <c r="GD415" s="67"/>
      <c r="GE415" s="67"/>
      <c r="GF415" s="67"/>
      <c r="GG415" s="67"/>
      <c r="GH415" s="67"/>
      <c r="GI415" s="67"/>
      <c r="GJ415" s="67"/>
      <c r="GK415" s="67"/>
      <c r="GL415" s="67"/>
      <c r="GM415" s="67"/>
      <c r="GN415" s="67"/>
      <c r="GO415" s="67"/>
      <c r="GP415" s="67"/>
      <c r="GQ415" s="67"/>
      <c r="GR415" s="67"/>
      <c r="GS415" s="67"/>
      <c r="GT415" s="67"/>
      <c r="GU415" s="67"/>
      <c r="GV415" s="67"/>
      <c r="GW415" s="67"/>
      <c r="GX415" s="67"/>
      <c r="GY415" s="67"/>
      <c r="GZ415" s="67"/>
      <c r="HA415" s="67"/>
      <c r="HB415" s="67"/>
      <c r="HC415" s="67"/>
      <c r="HD415" s="67"/>
      <c r="HE415" s="67"/>
      <c r="HF415" s="67"/>
      <c r="HG415" s="67"/>
    </row>
    <row r="416" spans="1:216" ht="12.75" customHeight="1" outlineLevel="1">
      <c r="A416" s="52"/>
      <c r="B416" s="159"/>
      <c r="C416" s="159"/>
      <c r="D416" s="159"/>
      <c r="E416" s="159"/>
      <c r="F416" s="159"/>
      <c r="G416" s="159"/>
      <c r="H416" s="160"/>
      <c r="I416" s="47"/>
      <c r="J416" s="47"/>
      <c r="K416" s="44">
        <v>31</v>
      </c>
      <c r="L416" s="47"/>
      <c r="M416" s="50"/>
      <c r="N416" s="51"/>
      <c r="HH416" s="67"/>
    </row>
    <row r="417" spans="1:216" ht="12.75" customHeight="1" outlineLevel="1">
      <c r="A417" s="141"/>
      <c r="B417" s="92" t="s">
        <v>391</v>
      </c>
      <c r="C417" s="82"/>
      <c r="D417" s="82"/>
      <c r="E417" s="83"/>
      <c r="F417" s="83"/>
      <c r="G417" s="83"/>
      <c r="H417" s="89"/>
      <c r="I417" s="91">
        <v>1224</v>
      </c>
      <c r="J417" s="84"/>
      <c r="K417" s="85"/>
      <c r="L417" s="84"/>
      <c r="M417" s="86"/>
      <c r="N417" s="87"/>
      <c r="HH417" s="67"/>
    </row>
    <row r="418" spans="1:216" ht="12.75" customHeight="1" outlineLevel="1">
      <c r="A418" s="141"/>
      <c r="B418" s="92" t="s">
        <v>88</v>
      </c>
      <c r="C418" s="82"/>
      <c r="D418" s="82"/>
      <c r="E418" s="83"/>
      <c r="F418" s="83"/>
      <c r="G418" s="83"/>
      <c r="H418" s="89"/>
      <c r="I418" s="91">
        <v>1224</v>
      </c>
      <c r="J418" s="84"/>
      <c r="K418" s="85"/>
      <c r="L418" s="84"/>
      <c r="M418" s="86"/>
      <c r="N418" s="87"/>
      <c r="HH418" s="67"/>
    </row>
    <row r="419" spans="1:216" ht="12.75" customHeight="1" outlineLevel="1">
      <c r="A419" s="155"/>
      <c r="B419" s="92" t="s">
        <v>392</v>
      </c>
      <c r="C419" s="82"/>
      <c r="D419" s="82"/>
      <c r="E419" s="83"/>
      <c r="F419" s="83"/>
      <c r="G419" s="83"/>
      <c r="H419" s="89"/>
      <c r="I419" s="91">
        <v>585</v>
      </c>
      <c r="J419" s="84"/>
      <c r="K419" s="85"/>
      <c r="L419" s="84"/>
      <c r="M419" s="86"/>
      <c r="N419" s="87"/>
      <c r="HH419" s="67"/>
    </row>
    <row r="420" spans="1:216" ht="12.75" customHeight="1" outlineLevel="1">
      <c r="A420" s="155"/>
      <c r="B420" s="92" t="s">
        <v>93</v>
      </c>
      <c r="C420" s="82"/>
      <c r="D420" s="82"/>
      <c r="E420" s="83"/>
      <c r="F420" s="83"/>
      <c r="G420" s="83"/>
      <c r="H420" s="89"/>
      <c r="I420" s="91">
        <v>585</v>
      </c>
      <c r="J420" s="84"/>
      <c r="K420" s="85"/>
      <c r="L420" s="84"/>
      <c r="M420" s="86"/>
      <c r="N420" s="87"/>
      <c r="HH420" s="67"/>
    </row>
    <row r="421" spans="1:216" ht="12.75" customHeight="1" outlineLevel="2">
      <c r="A421" s="142"/>
      <c r="B421" s="143" t="s">
        <v>24</v>
      </c>
      <c r="C421" s="144"/>
      <c r="D421" s="82"/>
      <c r="E421" s="83"/>
      <c r="F421" s="83"/>
      <c r="G421" s="83"/>
      <c r="H421" s="89"/>
      <c r="I421" s="91">
        <v>6213</v>
      </c>
      <c r="J421" s="84"/>
      <c r="K421" s="85"/>
      <c r="L421" s="84"/>
      <c r="M421" s="86"/>
      <c r="N421" s="87"/>
      <c r="HH421" s="67"/>
    </row>
    <row r="422" spans="1:216" ht="12.75" customHeight="1" outlineLevel="2">
      <c r="A422" s="142"/>
      <c r="B422" s="145" t="s">
        <v>25</v>
      </c>
      <c r="C422" s="146"/>
      <c r="D422" s="82"/>
      <c r="E422" s="83"/>
      <c r="F422" s="83"/>
      <c r="G422" s="83"/>
      <c r="H422" s="89"/>
      <c r="I422" s="151"/>
      <c r="J422" s="84"/>
      <c r="K422" s="85"/>
      <c r="L422" s="84"/>
      <c r="M422" s="86"/>
      <c r="N422" s="87"/>
      <c r="HH422" s="67"/>
    </row>
    <row r="423" spans="1:216" ht="12.75" customHeight="1" outlineLevel="2">
      <c r="A423" s="142"/>
      <c r="B423" s="145"/>
      <c r="C423" s="147" t="s">
        <v>98</v>
      </c>
      <c r="D423" s="82"/>
      <c r="E423" s="83"/>
      <c r="F423" s="83"/>
      <c r="G423" s="83"/>
      <c r="H423" s="89"/>
      <c r="I423" s="152">
        <v>6125</v>
      </c>
      <c r="J423" s="84"/>
      <c r="K423" s="85"/>
      <c r="L423" s="84"/>
      <c r="M423" s="86"/>
      <c r="N423" s="87"/>
      <c r="HH423" s="67"/>
    </row>
    <row r="424" spans="1:216" ht="12.75" customHeight="1" outlineLevel="2">
      <c r="A424" s="142"/>
      <c r="B424" s="145"/>
      <c r="C424" s="147" t="s">
        <v>206</v>
      </c>
      <c r="D424" s="82"/>
      <c r="E424" s="83"/>
      <c r="F424" s="83"/>
      <c r="G424" s="83"/>
      <c r="H424" s="89"/>
      <c r="I424" s="152">
        <v>88</v>
      </c>
      <c r="J424" s="84"/>
      <c r="K424" s="85"/>
      <c r="L424" s="84"/>
      <c r="M424" s="86"/>
      <c r="N424" s="87"/>
      <c r="HH424" s="67"/>
    </row>
    <row r="425" spans="1:216" ht="4.5" customHeight="1" outlineLevel="1">
      <c r="A425" s="156"/>
      <c r="B425" s="92"/>
      <c r="C425" s="82"/>
      <c r="D425" s="82"/>
      <c r="E425" s="83"/>
      <c r="F425" s="83"/>
      <c r="G425" s="83"/>
      <c r="H425" s="89"/>
      <c r="I425" s="65"/>
      <c r="J425" s="84"/>
      <c r="K425" s="85"/>
      <c r="L425" s="84"/>
      <c r="M425" s="86"/>
      <c r="N425" s="87"/>
      <c r="HH425" s="67"/>
    </row>
    <row r="426" spans="1:216" ht="12.75" customHeight="1" outlineLevel="1">
      <c r="A426" s="156"/>
      <c r="B426" s="92" t="s">
        <v>16</v>
      </c>
      <c r="C426" s="82"/>
      <c r="D426" s="82"/>
      <c r="E426" s="83"/>
      <c r="F426" s="83"/>
      <c r="G426" s="83"/>
      <c r="H426" s="89"/>
      <c r="I426" s="66">
        <v>6213</v>
      </c>
      <c r="J426" s="84"/>
      <c r="K426" s="85"/>
      <c r="L426" s="84"/>
      <c r="M426" s="86"/>
      <c r="N426" s="87"/>
      <c r="HH426" s="67"/>
    </row>
    <row r="427" spans="1:14" ht="3.75" customHeight="1">
      <c r="A427" s="99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1"/>
    </row>
    <row r="428" spans="1:14" ht="12.75">
      <c r="A428" s="29"/>
      <c r="B428" s="95" t="s">
        <v>393</v>
      </c>
      <c r="C428" s="96" t="s">
        <v>394</v>
      </c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8"/>
    </row>
    <row r="429" spans="1:14" s="57" customFormat="1" ht="120">
      <c r="A429" s="154" t="s">
        <v>395</v>
      </c>
      <c r="B429" s="103" t="s">
        <v>396</v>
      </c>
      <c r="C429" s="138" t="s">
        <v>397</v>
      </c>
      <c r="D429" s="58" t="s">
        <v>398</v>
      </c>
      <c r="E429" s="42">
        <v>2447.72</v>
      </c>
      <c r="F429" s="42">
        <v>41.89</v>
      </c>
      <c r="G429" s="42">
        <v>2189</v>
      </c>
      <c r="H429" s="59" t="s">
        <v>399</v>
      </c>
      <c r="I429" s="42">
        <v>495</v>
      </c>
      <c r="J429" s="54">
        <v>158</v>
      </c>
      <c r="K429" s="43">
        <v>21</v>
      </c>
      <c r="L429" s="42">
        <v>317</v>
      </c>
      <c r="M429" s="55">
        <v>25.875</v>
      </c>
      <c r="N429" s="56">
        <v>1.112625</v>
      </c>
    </row>
    <row r="430" spans="1:14" ht="13.5" customHeight="1">
      <c r="A430" s="109"/>
      <c r="B430" s="110"/>
      <c r="C430" s="111" t="s">
        <v>19</v>
      </c>
      <c r="D430" s="112"/>
      <c r="E430" s="42">
        <v>216.83</v>
      </c>
      <c r="F430" s="42"/>
      <c r="G430" s="107"/>
      <c r="H430" s="113" t="s">
        <v>40</v>
      </c>
      <c r="I430" s="105"/>
      <c r="J430" s="107"/>
      <c r="K430" s="114"/>
      <c r="L430" s="107"/>
      <c r="M430" s="106"/>
      <c r="N430" s="106"/>
    </row>
    <row r="431" spans="1:14" s="57" customFormat="1" ht="12.75">
      <c r="A431" s="139"/>
      <c r="B431" s="129" t="s">
        <v>40</v>
      </c>
      <c r="C431" s="140" t="s">
        <v>78</v>
      </c>
      <c r="D431" s="130"/>
      <c r="E431" s="131"/>
      <c r="F431" s="131"/>
      <c r="G431" s="131"/>
      <c r="H431" s="132"/>
      <c r="I431" s="133"/>
      <c r="J431" s="134"/>
      <c r="K431" s="125"/>
      <c r="L431" s="131"/>
      <c r="M431" s="126"/>
      <c r="N431" s="127"/>
    </row>
    <row r="432" spans="1:14" ht="13.5" customHeight="1">
      <c r="A432" s="139"/>
      <c r="B432" s="108"/>
      <c r="C432" s="140" t="s">
        <v>79</v>
      </c>
      <c r="D432" s="3"/>
      <c r="E432" s="135"/>
      <c r="F432" s="135"/>
      <c r="G432" s="135"/>
      <c r="H432" s="135"/>
      <c r="I432" s="135"/>
      <c r="J432" s="135"/>
      <c r="K432" s="136"/>
      <c r="L432" s="135"/>
      <c r="M432" s="135"/>
      <c r="N432" s="108"/>
    </row>
    <row r="433" spans="1:14" ht="12.75" customHeight="1" outlineLevel="1">
      <c r="A433" s="69"/>
      <c r="B433" s="157" t="s">
        <v>15</v>
      </c>
      <c r="C433" s="157"/>
      <c r="D433" s="157"/>
      <c r="E433" s="157"/>
      <c r="F433" s="157"/>
      <c r="H433" s="65"/>
      <c r="I433" s="66">
        <v>103.68</v>
      </c>
      <c r="J433" s="48">
        <v>8.11</v>
      </c>
      <c r="K433" s="44">
        <v>1.44</v>
      </c>
      <c r="L433" s="45">
        <v>94.13</v>
      </c>
      <c r="M433" s="49"/>
      <c r="N433" s="49">
        <v>1.112625</v>
      </c>
    </row>
    <row r="434" spans="1:14" ht="12.75" customHeight="1" outlineLevel="1">
      <c r="A434" s="52"/>
      <c r="B434" s="53"/>
      <c r="C434" s="53"/>
      <c r="D434" s="53"/>
      <c r="E434" s="46"/>
      <c r="F434" s="46"/>
      <c r="G434" s="46"/>
      <c r="H434" s="60"/>
      <c r="I434" s="47"/>
      <c r="J434" s="47"/>
      <c r="K434" s="44"/>
      <c r="L434" s="47"/>
      <c r="M434" s="50"/>
      <c r="N434" s="51"/>
    </row>
    <row r="435" spans="1:215" ht="12.75" customHeight="1" outlineLevel="1">
      <c r="A435" s="68"/>
      <c r="B435" s="157" t="s">
        <v>80</v>
      </c>
      <c r="C435" s="157"/>
      <c r="D435" s="157"/>
      <c r="E435" s="157"/>
      <c r="F435" s="157"/>
      <c r="G435" s="157"/>
      <c r="H435" s="158"/>
      <c r="I435" s="48"/>
      <c r="J435" s="48"/>
      <c r="K435" s="104"/>
      <c r="L435" s="48"/>
      <c r="M435" s="49"/>
      <c r="N435" s="49">
        <v>1.112625</v>
      </c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  <c r="FO435" s="67"/>
      <c r="FP435" s="67"/>
      <c r="FQ435" s="67"/>
      <c r="FR435" s="67"/>
      <c r="FS435" s="67"/>
      <c r="FT435" s="67"/>
      <c r="FU435" s="67"/>
      <c r="FV435" s="67"/>
      <c r="FW435" s="67"/>
      <c r="FX435" s="67"/>
      <c r="FY435" s="67"/>
      <c r="FZ435" s="67"/>
      <c r="GA435" s="67"/>
      <c r="GB435" s="67"/>
      <c r="GC435" s="67"/>
      <c r="GD435" s="67"/>
      <c r="GE435" s="67"/>
      <c r="GF435" s="67"/>
      <c r="GG435" s="67"/>
      <c r="GH435" s="67"/>
      <c r="GI435" s="67"/>
      <c r="GJ435" s="67"/>
      <c r="GK435" s="67"/>
      <c r="GL435" s="67"/>
      <c r="GM435" s="67"/>
      <c r="GN435" s="67"/>
      <c r="GO435" s="67"/>
      <c r="GP435" s="67"/>
      <c r="GQ435" s="67"/>
      <c r="GR435" s="67"/>
      <c r="GS435" s="67"/>
      <c r="GT435" s="67"/>
      <c r="GU435" s="67"/>
      <c r="GV435" s="67"/>
      <c r="GW435" s="67"/>
      <c r="GX435" s="67"/>
      <c r="GY435" s="67"/>
      <c r="GZ435" s="67"/>
      <c r="HA435" s="67"/>
      <c r="HB435" s="67"/>
      <c r="HC435" s="67"/>
      <c r="HD435" s="67"/>
      <c r="HE435" s="67"/>
      <c r="HF435" s="67"/>
      <c r="HG435" s="67"/>
    </row>
    <row r="436" spans="1:216" ht="12.75" customHeight="1" outlineLevel="1">
      <c r="A436" s="52"/>
      <c r="B436" s="159"/>
      <c r="C436" s="159"/>
      <c r="D436" s="159"/>
      <c r="E436" s="159"/>
      <c r="F436" s="159"/>
      <c r="G436" s="159"/>
      <c r="H436" s="160"/>
      <c r="I436" s="47"/>
      <c r="J436" s="47"/>
      <c r="K436" s="44"/>
      <c r="L436" s="47"/>
      <c r="M436" s="50"/>
      <c r="N436" s="51"/>
      <c r="HH436" s="67"/>
    </row>
    <row r="437" spans="1:215" ht="12.75" customHeight="1" outlineLevel="1">
      <c r="A437" s="68"/>
      <c r="B437" s="157" t="s">
        <v>400</v>
      </c>
      <c r="C437" s="157"/>
      <c r="D437" s="157"/>
      <c r="E437" s="157"/>
      <c r="F437" s="157"/>
      <c r="G437" s="157"/>
      <c r="H437" s="158"/>
      <c r="I437" s="48">
        <v>2</v>
      </c>
      <c r="J437" s="48">
        <v>1</v>
      </c>
      <c r="K437" s="104"/>
      <c r="L437" s="48"/>
      <c r="M437" s="49"/>
      <c r="N437" s="49">
        <v>1.112625</v>
      </c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  <c r="FO437" s="67"/>
      <c r="FP437" s="67"/>
      <c r="FQ437" s="67"/>
      <c r="FR437" s="67"/>
      <c r="FS437" s="67"/>
      <c r="FT437" s="67"/>
      <c r="FU437" s="67"/>
      <c r="FV437" s="67"/>
      <c r="FW437" s="67"/>
      <c r="FX437" s="67"/>
      <c r="FY437" s="67"/>
      <c r="FZ437" s="67"/>
      <c r="GA437" s="67"/>
      <c r="GB437" s="67"/>
      <c r="GC437" s="67"/>
      <c r="GD437" s="67"/>
      <c r="GE437" s="67"/>
      <c r="GF437" s="67"/>
      <c r="GG437" s="67"/>
      <c r="GH437" s="67"/>
      <c r="GI437" s="67"/>
      <c r="GJ437" s="67"/>
      <c r="GK437" s="67"/>
      <c r="GL437" s="67"/>
      <c r="GM437" s="67"/>
      <c r="GN437" s="67"/>
      <c r="GO437" s="67"/>
      <c r="GP437" s="67"/>
      <c r="GQ437" s="67"/>
      <c r="GR437" s="67"/>
      <c r="GS437" s="67"/>
      <c r="GT437" s="67"/>
      <c r="GU437" s="67"/>
      <c r="GV437" s="67"/>
      <c r="GW437" s="67"/>
      <c r="GX437" s="67"/>
      <c r="GY437" s="67"/>
      <c r="GZ437" s="67"/>
      <c r="HA437" s="67"/>
      <c r="HB437" s="67"/>
      <c r="HC437" s="67"/>
      <c r="HD437" s="67"/>
      <c r="HE437" s="67"/>
      <c r="HF437" s="67"/>
      <c r="HG437" s="67"/>
    </row>
    <row r="438" spans="1:216" ht="12.75" customHeight="1" outlineLevel="1">
      <c r="A438" s="52"/>
      <c r="B438" s="159"/>
      <c r="C438" s="159"/>
      <c r="D438" s="159"/>
      <c r="E438" s="159"/>
      <c r="F438" s="159"/>
      <c r="G438" s="159"/>
      <c r="H438" s="160"/>
      <c r="I438" s="47"/>
      <c r="J438" s="47"/>
      <c r="K438" s="44"/>
      <c r="L438" s="47"/>
      <c r="M438" s="50"/>
      <c r="N438" s="51"/>
      <c r="HH438" s="67"/>
    </row>
    <row r="439" spans="1:215" ht="12.75" customHeight="1" outlineLevel="1">
      <c r="A439" s="68"/>
      <c r="B439" s="157" t="s">
        <v>82</v>
      </c>
      <c r="C439" s="157"/>
      <c r="D439" s="157"/>
      <c r="E439" s="157"/>
      <c r="F439" s="157"/>
      <c r="G439" s="157"/>
      <c r="H439" s="158"/>
      <c r="I439" s="48">
        <v>495</v>
      </c>
      <c r="J439" s="48">
        <v>158</v>
      </c>
      <c r="K439" s="104">
        <v>21</v>
      </c>
      <c r="L439" s="48">
        <v>317</v>
      </c>
      <c r="M439" s="49"/>
      <c r="N439" s="49">
        <v>1.112625</v>
      </c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  <c r="FO439" s="67"/>
      <c r="FP439" s="67"/>
      <c r="FQ439" s="67"/>
      <c r="FR439" s="67"/>
      <c r="FS439" s="67"/>
      <c r="FT439" s="67"/>
      <c r="FU439" s="67"/>
      <c r="FV439" s="67"/>
      <c r="FW439" s="67"/>
      <c r="FX439" s="67"/>
      <c r="FY439" s="67"/>
      <c r="FZ439" s="67"/>
      <c r="GA439" s="67"/>
      <c r="GB439" s="67"/>
      <c r="GC439" s="67"/>
      <c r="GD439" s="67"/>
      <c r="GE439" s="67"/>
      <c r="GF439" s="67"/>
      <c r="GG439" s="67"/>
      <c r="GH439" s="67"/>
      <c r="GI439" s="67"/>
      <c r="GJ439" s="67"/>
      <c r="GK439" s="67"/>
      <c r="GL439" s="67"/>
      <c r="GM439" s="67"/>
      <c r="GN439" s="67"/>
      <c r="GO439" s="67"/>
      <c r="GP439" s="67"/>
      <c r="GQ439" s="67"/>
      <c r="GR439" s="67"/>
      <c r="GS439" s="67"/>
      <c r="GT439" s="67"/>
      <c r="GU439" s="67"/>
      <c r="GV439" s="67"/>
      <c r="GW439" s="67"/>
      <c r="GX439" s="67"/>
      <c r="GY439" s="67"/>
      <c r="GZ439" s="67"/>
      <c r="HA439" s="67"/>
      <c r="HB439" s="67"/>
      <c r="HC439" s="67"/>
      <c r="HD439" s="67"/>
      <c r="HE439" s="67"/>
      <c r="HF439" s="67"/>
      <c r="HG439" s="67"/>
    </row>
    <row r="440" spans="1:216" ht="12.75" customHeight="1" outlineLevel="1">
      <c r="A440" s="52"/>
      <c r="B440" s="159"/>
      <c r="C440" s="159"/>
      <c r="D440" s="159"/>
      <c r="E440" s="159"/>
      <c r="F440" s="159"/>
      <c r="G440" s="159"/>
      <c r="H440" s="160"/>
      <c r="I440" s="47"/>
      <c r="J440" s="47"/>
      <c r="K440" s="44"/>
      <c r="L440" s="47"/>
      <c r="M440" s="50"/>
      <c r="N440" s="51"/>
      <c r="HH440" s="67"/>
    </row>
    <row r="441" spans="1:216" ht="12.75" customHeight="1" outlineLevel="1">
      <c r="A441" s="141"/>
      <c r="B441" s="92" t="s">
        <v>401</v>
      </c>
      <c r="C441" s="82"/>
      <c r="D441" s="82"/>
      <c r="E441" s="83"/>
      <c r="F441" s="83"/>
      <c r="G441" s="83"/>
      <c r="H441" s="89"/>
      <c r="I441" s="91">
        <v>142</v>
      </c>
      <c r="J441" s="84"/>
      <c r="K441" s="85"/>
      <c r="L441" s="84"/>
      <c r="M441" s="86"/>
      <c r="N441" s="87"/>
      <c r="HH441" s="67"/>
    </row>
    <row r="442" spans="1:216" ht="12.75" customHeight="1" outlineLevel="1">
      <c r="A442" s="141"/>
      <c r="B442" s="92" t="s">
        <v>88</v>
      </c>
      <c r="C442" s="82"/>
      <c r="D442" s="82"/>
      <c r="E442" s="83"/>
      <c r="F442" s="83"/>
      <c r="G442" s="83"/>
      <c r="H442" s="89"/>
      <c r="I442" s="91">
        <v>142</v>
      </c>
      <c r="J442" s="84"/>
      <c r="K442" s="85"/>
      <c r="L442" s="84"/>
      <c r="M442" s="86"/>
      <c r="N442" s="87"/>
      <c r="HH442" s="67"/>
    </row>
    <row r="443" spans="1:216" ht="12.75" customHeight="1" outlineLevel="1">
      <c r="A443" s="155"/>
      <c r="B443" s="92" t="s">
        <v>402</v>
      </c>
      <c r="C443" s="82"/>
      <c r="D443" s="82"/>
      <c r="E443" s="83"/>
      <c r="F443" s="83"/>
      <c r="G443" s="83"/>
      <c r="H443" s="89"/>
      <c r="I443" s="91">
        <v>68</v>
      </c>
      <c r="J443" s="84"/>
      <c r="K443" s="85"/>
      <c r="L443" s="84"/>
      <c r="M443" s="86"/>
      <c r="N443" s="87"/>
      <c r="HH443" s="67"/>
    </row>
    <row r="444" spans="1:216" ht="12.75" customHeight="1" outlineLevel="1">
      <c r="A444" s="155"/>
      <c r="B444" s="92" t="s">
        <v>93</v>
      </c>
      <c r="C444" s="82"/>
      <c r="D444" s="82"/>
      <c r="E444" s="83"/>
      <c r="F444" s="83"/>
      <c r="G444" s="83"/>
      <c r="H444" s="89"/>
      <c r="I444" s="91">
        <v>68</v>
      </c>
      <c r="J444" s="84"/>
      <c r="K444" s="85"/>
      <c r="L444" s="84"/>
      <c r="M444" s="86"/>
      <c r="N444" s="87"/>
      <c r="HH444" s="67"/>
    </row>
    <row r="445" spans="1:216" ht="12.75" customHeight="1" outlineLevel="2">
      <c r="A445" s="142"/>
      <c r="B445" s="143" t="s">
        <v>24</v>
      </c>
      <c r="C445" s="144"/>
      <c r="D445" s="82"/>
      <c r="E445" s="83"/>
      <c r="F445" s="83"/>
      <c r="G445" s="83"/>
      <c r="H445" s="89"/>
      <c r="I445" s="91">
        <v>705</v>
      </c>
      <c r="J445" s="84"/>
      <c r="K445" s="85"/>
      <c r="L445" s="84"/>
      <c r="M445" s="86"/>
      <c r="N445" s="87"/>
      <c r="HH445" s="67"/>
    </row>
    <row r="446" spans="1:216" ht="12.75" customHeight="1" outlineLevel="2">
      <c r="A446" s="142"/>
      <c r="B446" s="145" t="s">
        <v>25</v>
      </c>
      <c r="C446" s="146"/>
      <c r="D446" s="82"/>
      <c r="E446" s="83"/>
      <c r="F446" s="83"/>
      <c r="G446" s="83"/>
      <c r="H446" s="89"/>
      <c r="I446" s="151"/>
      <c r="J446" s="84"/>
      <c r="K446" s="85"/>
      <c r="L446" s="84"/>
      <c r="M446" s="86"/>
      <c r="N446" s="87"/>
      <c r="HH446" s="67"/>
    </row>
    <row r="447" spans="1:216" ht="12.75" customHeight="1" outlineLevel="2">
      <c r="A447" s="142"/>
      <c r="B447" s="145"/>
      <c r="C447" s="147" t="s">
        <v>98</v>
      </c>
      <c r="D447" s="82"/>
      <c r="E447" s="83"/>
      <c r="F447" s="83"/>
      <c r="G447" s="83"/>
      <c r="H447" s="89"/>
      <c r="I447" s="152">
        <v>705</v>
      </c>
      <c r="J447" s="84"/>
      <c r="K447" s="85"/>
      <c r="L447" s="84"/>
      <c r="M447" s="86"/>
      <c r="N447" s="87"/>
      <c r="HH447" s="67"/>
    </row>
    <row r="448" spans="1:216" ht="4.5" customHeight="1" outlineLevel="1">
      <c r="A448" s="156"/>
      <c r="B448" s="92"/>
      <c r="C448" s="82"/>
      <c r="D448" s="82"/>
      <c r="E448" s="83"/>
      <c r="F448" s="83"/>
      <c r="G448" s="83"/>
      <c r="H448" s="89"/>
      <c r="I448" s="65"/>
      <c r="J448" s="84"/>
      <c r="K448" s="85"/>
      <c r="L448" s="84"/>
      <c r="M448" s="86"/>
      <c r="N448" s="87"/>
      <c r="HH448" s="67"/>
    </row>
    <row r="449" spans="1:216" ht="12.75" customHeight="1" outlineLevel="1">
      <c r="A449" s="156"/>
      <c r="B449" s="92" t="s">
        <v>16</v>
      </c>
      <c r="C449" s="82"/>
      <c r="D449" s="82"/>
      <c r="E449" s="83"/>
      <c r="F449" s="83"/>
      <c r="G449" s="83"/>
      <c r="H449" s="89"/>
      <c r="I449" s="66">
        <v>705</v>
      </c>
      <c r="J449" s="84"/>
      <c r="K449" s="85"/>
      <c r="L449" s="84"/>
      <c r="M449" s="86"/>
      <c r="N449" s="87"/>
      <c r="HH449" s="67"/>
    </row>
    <row r="450" spans="1:14" ht="3.75" customHeight="1">
      <c r="A450" s="99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1"/>
    </row>
    <row r="451" spans="1:14" ht="12.75">
      <c r="A451" s="29"/>
      <c r="B451" s="95" t="s">
        <v>403</v>
      </c>
      <c r="C451" s="96" t="s">
        <v>404</v>
      </c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8"/>
    </row>
    <row r="452" spans="1:14" s="57" customFormat="1" ht="60">
      <c r="A452" s="154" t="s">
        <v>405</v>
      </c>
      <c r="B452" s="103" t="s">
        <v>406</v>
      </c>
      <c r="C452" s="138" t="s">
        <v>407</v>
      </c>
      <c r="D452" s="58" t="s">
        <v>408</v>
      </c>
      <c r="E452" s="42">
        <v>924.81</v>
      </c>
      <c r="F452" s="42">
        <v>5.23</v>
      </c>
      <c r="G452" s="42">
        <v>883.33</v>
      </c>
      <c r="H452" s="59" t="s">
        <v>409</v>
      </c>
      <c r="I452" s="42">
        <v>16277</v>
      </c>
      <c r="J452" s="54">
        <v>1955</v>
      </c>
      <c r="K452" s="43">
        <v>197</v>
      </c>
      <c r="L452" s="42">
        <v>14125</v>
      </c>
      <c r="M452" s="55">
        <v>4.52</v>
      </c>
      <c r="N452" s="56">
        <v>14.426484</v>
      </c>
    </row>
    <row r="453" spans="1:14" ht="13.5" customHeight="1">
      <c r="A453" s="109"/>
      <c r="B453" s="110"/>
      <c r="C453" s="111" t="s">
        <v>19</v>
      </c>
      <c r="D453" s="112"/>
      <c r="E453" s="42">
        <v>36.25</v>
      </c>
      <c r="F453" s="42"/>
      <c r="G453" s="107"/>
      <c r="H453" s="113" t="s">
        <v>40</v>
      </c>
      <c r="I453" s="105"/>
      <c r="J453" s="107"/>
      <c r="K453" s="114"/>
      <c r="L453" s="107"/>
      <c r="M453" s="106"/>
      <c r="N453" s="106"/>
    </row>
    <row r="454" spans="1:14" s="57" customFormat="1" ht="12.75">
      <c r="A454" s="139"/>
      <c r="B454" s="129" t="s">
        <v>40</v>
      </c>
      <c r="C454" s="140" t="s">
        <v>47</v>
      </c>
      <c r="D454" s="130"/>
      <c r="E454" s="131"/>
      <c r="F454" s="131"/>
      <c r="G454" s="131"/>
      <c r="H454" s="132"/>
      <c r="I454" s="133"/>
      <c r="J454" s="134"/>
      <c r="K454" s="125"/>
      <c r="L454" s="131"/>
      <c r="M454" s="126"/>
      <c r="N454" s="127"/>
    </row>
    <row r="455" spans="1:14" ht="13.5" customHeight="1">
      <c r="A455" s="139"/>
      <c r="B455" s="108"/>
      <c r="C455" s="140" t="s">
        <v>48</v>
      </c>
      <c r="D455" s="3"/>
      <c r="E455" s="135"/>
      <c r="F455" s="135"/>
      <c r="G455" s="135"/>
      <c r="H455" s="135"/>
      <c r="I455" s="135"/>
      <c r="J455" s="135"/>
      <c r="K455" s="136"/>
      <c r="L455" s="135"/>
      <c r="M455" s="135"/>
      <c r="N455" s="108"/>
    </row>
    <row r="456" spans="1:14" s="57" customFormat="1" ht="36">
      <c r="A456" s="154" t="s">
        <v>410</v>
      </c>
      <c r="B456" s="103" t="s">
        <v>411</v>
      </c>
      <c r="C456" s="138" t="s">
        <v>412</v>
      </c>
      <c r="D456" s="58" t="s">
        <v>413</v>
      </c>
      <c r="E456" s="42">
        <v>7.46</v>
      </c>
      <c r="F456" s="42"/>
      <c r="G456" s="42">
        <v>7.46</v>
      </c>
      <c r="H456" s="59" t="s">
        <v>414</v>
      </c>
      <c r="I456" s="42">
        <v>-13702</v>
      </c>
      <c r="J456" s="54"/>
      <c r="K456" s="43"/>
      <c r="L456" s="42">
        <v>-13702</v>
      </c>
      <c r="M456" s="55"/>
      <c r="N456" s="56"/>
    </row>
    <row r="457" spans="1:14" ht="13.5" customHeight="1">
      <c r="A457" s="109"/>
      <c r="B457" s="110"/>
      <c r="C457" s="111" t="s">
        <v>19</v>
      </c>
      <c r="D457" s="112"/>
      <c r="E457" s="42"/>
      <c r="F457" s="42"/>
      <c r="G457" s="107"/>
      <c r="H457" s="113" t="s">
        <v>40</v>
      </c>
      <c r="I457" s="105"/>
      <c r="J457" s="107"/>
      <c r="K457" s="114"/>
      <c r="L457" s="107"/>
      <c r="M457" s="106"/>
      <c r="N457" s="106"/>
    </row>
    <row r="458" spans="1:14" ht="13.5" customHeight="1">
      <c r="A458" s="139"/>
      <c r="B458" s="108"/>
      <c r="C458" s="140"/>
      <c r="D458" s="3"/>
      <c r="E458" s="135"/>
      <c r="F458" s="135"/>
      <c r="G458" s="135"/>
      <c r="H458" s="135"/>
      <c r="I458" s="135"/>
      <c r="J458" s="135"/>
      <c r="K458" s="136"/>
      <c r="L458" s="135"/>
      <c r="M458" s="135"/>
      <c r="N458" s="108"/>
    </row>
    <row r="459" spans="1:14" s="57" customFormat="1" ht="48">
      <c r="A459" s="154" t="s">
        <v>415</v>
      </c>
      <c r="B459" s="103" t="s">
        <v>137</v>
      </c>
      <c r="C459" s="138" t="s">
        <v>138</v>
      </c>
      <c r="D459" s="58">
        <v>367.0455</v>
      </c>
      <c r="E459" s="42">
        <v>2.63</v>
      </c>
      <c r="F459" s="42"/>
      <c r="G459" s="42">
        <v>2.63</v>
      </c>
      <c r="H459" s="59" t="s">
        <v>139</v>
      </c>
      <c r="I459" s="42">
        <v>5367</v>
      </c>
      <c r="J459" s="54"/>
      <c r="K459" s="43"/>
      <c r="L459" s="42">
        <v>5367</v>
      </c>
      <c r="M459" s="55"/>
      <c r="N459" s="56"/>
    </row>
    <row r="460" spans="1:14" ht="13.5" customHeight="1">
      <c r="A460" s="109"/>
      <c r="B460" s="110"/>
      <c r="C460" s="111" t="s">
        <v>19</v>
      </c>
      <c r="D460" s="112"/>
      <c r="E460" s="42"/>
      <c r="F460" s="42"/>
      <c r="G460" s="107"/>
      <c r="H460" s="113" t="s">
        <v>40</v>
      </c>
      <c r="I460" s="105"/>
      <c r="J460" s="107"/>
      <c r="K460" s="114"/>
      <c r="L460" s="107"/>
      <c r="M460" s="106"/>
      <c r="N460" s="106"/>
    </row>
    <row r="461" spans="1:14" ht="13.5" customHeight="1">
      <c r="A461" s="139"/>
      <c r="B461" s="108"/>
      <c r="C461" s="140"/>
      <c r="D461" s="3"/>
      <c r="E461" s="135"/>
      <c r="F461" s="135"/>
      <c r="G461" s="135"/>
      <c r="H461" s="135"/>
      <c r="I461" s="135"/>
      <c r="J461" s="135"/>
      <c r="K461" s="136"/>
      <c r="L461" s="135"/>
      <c r="M461" s="135"/>
      <c r="N461" s="108"/>
    </row>
    <row r="462" spans="1:14" s="57" customFormat="1" ht="132">
      <c r="A462" s="154" t="s">
        <v>416</v>
      </c>
      <c r="B462" s="103" t="s">
        <v>417</v>
      </c>
      <c r="C462" s="138" t="s">
        <v>418</v>
      </c>
      <c r="D462" s="58" t="s">
        <v>408</v>
      </c>
      <c r="E462" s="42">
        <v>4809.61</v>
      </c>
      <c r="F462" s="42">
        <v>165.31</v>
      </c>
      <c r="G462" s="42">
        <v>4146.24</v>
      </c>
      <c r="H462" s="59" t="s">
        <v>419</v>
      </c>
      <c r="I462" s="42">
        <v>120887</v>
      </c>
      <c r="J462" s="54">
        <v>26865</v>
      </c>
      <c r="K462" s="43">
        <v>4828</v>
      </c>
      <c r="L462" s="42">
        <v>89194</v>
      </c>
      <c r="M462" s="55">
        <v>52.371</v>
      </c>
      <c r="N462" s="56">
        <v>167.1525207</v>
      </c>
    </row>
    <row r="463" spans="1:14" ht="13.5" customHeight="1">
      <c r="A463" s="109"/>
      <c r="B463" s="110"/>
      <c r="C463" s="111" t="s">
        <v>19</v>
      </c>
      <c r="D463" s="112"/>
      <c r="E463" s="42">
        <v>498.05</v>
      </c>
      <c r="F463" s="42">
        <v>9.29</v>
      </c>
      <c r="G463" s="107"/>
      <c r="H463" s="113" t="s">
        <v>40</v>
      </c>
      <c r="I463" s="105"/>
      <c r="J463" s="107"/>
      <c r="K463" s="114">
        <v>501</v>
      </c>
      <c r="L463" s="107"/>
      <c r="M463" s="106"/>
      <c r="N463" s="106"/>
    </row>
    <row r="464" spans="1:14" s="57" customFormat="1" ht="12.75">
      <c r="A464" s="139"/>
      <c r="B464" s="129" t="s">
        <v>40</v>
      </c>
      <c r="C464" s="140" t="s">
        <v>301</v>
      </c>
      <c r="D464" s="130"/>
      <c r="E464" s="131"/>
      <c r="F464" s="131"/>
      <c r="G464" s="131"/>
      <c r="H464" s="132"/>
      <c r="I464" s="133"/>
      <c r="J464" s="134"/>
      <c r="K464" s="125"/>
      <c r="L464" s="131"/>
      <c r="M464" s="126"/>
      <c r="N464" s="127"/>
    </row>
    <row r="465" spans="1:14" ht="13.5" customHeight="1">
      <c r="A465" s="139"/>
      <c r="B465" s="108"/>
      <c r="C465" s="140" t="s">
        <v>302</v>
      </c>
      <c r="D465" s="3"/>
      <c r="E465" s="135"/>
      <c r="F465" s="135"/>
      <c r="G465" s="135"/>
      <c r="H465" s="135"/>
      <c r="I465" s="135"/>
      <c r="J465" s="135"/>
      <c r="K465" s="136"/>
      <c r="L465" s="135"/>
      <c r="M465" s="135"/>
      <c r="N465" s="108"/>
    </row>
    <row r="466" spans="1:14" s="57" customFormat="1" ht="36">
      <c r="A466" s="154" t="s">
        <v>420</v>
      </c>
      <c r="B466" s="103" t="s">
        <v>421</v>
      </c>
      <c r="C466" s="138" t="s">
        <v>422</v>
      </c>
      <c r="D466" s="58" t="s">
        <v>423</v>
      </c>
      <c r="E466" s="42">
        <v>3390</v>
      </c>
      <c r="F466" s="42"/>
      <c r="G466" s="42">
        <v>3390</v>
      </c>
      <c r="H466" s="59" t="s">
        <v>424</v>
      </c>
      <c r="I466" s="42">
        <v>-22111</v>
      </c>
      <c r="J466" s="54"/>
      <c r="K466" s="43"/>
      <c r="L466" s="42">
        <v>-22111</v>
      </c>
      <c r="M466" s="55"/>
      <c r="N466" s="56"/>
    </row>
    <row r="467" spans="1:14" ht="13.5" customHeight="1">
      <c r="A467" s="109"/>
      <c r="B467" s="110"/>
      <c r="C467" s="111" t="s">
        <v>19</v>
      </c>
      <c r="D467" s="112"/>
      <c r="E467" s="42"/>
      <c r="F467" s="42"/>
      <c r="G467" s="107"/>
      <c r="H467" s="113" t="s">
        <v>40</v>
      </c>
      <c r="I467" s="105"/>
      <c r="J467" s="107"/>
      <c r="K467" s="114"/>
      <c r="L467" s="107"/>
      <c r="M467" s="106"/>
      <c r="N467" s="106"/>
    </row>
    <row r="468" spans="1:14" ht="13.5" customHeight="1">
      <c r="A468" s="139"/>
      <c r="B468" s="108"/>
      <c r="C468" s="140"/>
      <c r="D468" s="3"/>
      <c r="E468" s="135"/>
      <c r="F468" s="135"/>
      <c r="G468" s="135"/>
      <c r="H468" s="135"/>
      <c r="I468" s="135"/>
      <c r="J468" s="135"/>
      <c r="K468" s="136"/>
      <c r="L468" s="135"/>
      <c r="M468" s="135"/>
      <c r="N468" s="108"/>
    </row>
    <row r="469" spans="1:14" s="57" customFormat="1" ht="36">
      <c r="A469" s="154" t="s">
        <v>425</v>
      </c>
      <c r="B469" s="103" t="s">
        <v>426</v>
      </c>
      <c r="C469" s="138" t="s">
        <v>427</v>
      </c>
      <c r="D469" s="58" t="s">
        <v>428</v>
      </c>
      <c r="E469" s="42">
        <v>2606.9</v>
      </c>
      <c r="F469" s="42"/>
      <c r="G469" s="42">
        <v>2606.9</v>
      </c>
      <c r="H469" s="59" t="s">
        <v>429</v>
      </c>
      <c r="I469" s="42">
        <v>-7692</v>
      </c>
      <c r="J469" s="54"/>
      <c r="K469" s="43"/>
      <c r="L469" s="42">
        <v>-7692</v>
      </c>
      <c r="M469" s="55"/>
      <c r="N469" s="56"/>
    </row>
    <row r="470" spans="1:14" ht="13.5" customHeight="1">
      <c r="A470" s="109"/>
      <c r="B470" s="110"/>
      <c r="C470" s="111" t="s">
        <v>19</v>
      </c>
      <c r="D470" s="112"/>
      <c r="E470" s="42"/>
      <c r="F470" s="42"/>
      <c r="G470" s="107"/>
      <c r="H470" s="113" t="s">
        <v>40</v>
      </c>
      <c r="I470" s="105"/>
      <c r="J470" s="107"/>
      <c r="K470" s="114"/>
      <c r="L470" s="107"/>
      <c r="M470" s="106"/>
      <c r="N470" s="106"/>
    </row>
    <row r="471" spans="1:14" ht="13.5" customHeight="1">
      <c r="A471" s="139"/>
      <c r="B471" s="108"/>
      <c r="C471" s="140"/>
      <c r="D471" s="3"/>
      <c r="E471" s="135"/>
      <c r="F471" s="135"/>
      <c r="G471" s="135"/>
      <c r="H471" s="135"/>
      <c r="I471" s="135"/>
      <c r="J471" s="135"/>
      <c r="K471" s="136"/>
      <c r="L471" s="135"/>
      <c r="M471" s="135"/>
      <c r="N471" s="108"/>
    </row>
    <row r="472" spans="1:14" s="57" customFormat="1" ht="48">
      <c r="A472" s="154" t="s">
        <v>430</v>
      </c>
      <c r="B472" s="103" t="s">
        <v>431</v>
      </c>
      <c r="C472" s="138" t="s">
        <v>432</v>
      </c>
      <c r="D472" s="58" t="s">
        <v>433</v>
      </c>
      <c r="E472" s="42">
        <v>1530</v>
      </c>
      <c r="F472" s="42"/>
      <c r="G472" s="42">
        <v>1530</v>
      </c>
      <c r="H472" s="59" t="s">
        <v>434</v>
      </c>
      <c r="I472" s="42">
        <v>-1621</v>
      </c>
      <c r="J472" s="54"/>
      <c r="K472" s="43"/>
      <c r="L472" s="42">
        <v>-1621</v>
      </c>
      <c r="M472" s="55"/>
      <c r="N472" s="56"/>
    </row>
    <row r="473" spans="1:14" ht="13.5" customHeight="1">
      <c r="A473" s="109"/>
      <c r="B473" s="110"/>
      <c r="C473" s="111" t="s">
        <v>19</v>
      </c>
      <c r="D473" s="112"/>
      <c r="E473" s="42"/>
      <c r="F473" s="42"/>
      <c r="G473" s="107"/>
      <c r="H473" s="113" t="s">
        <v>40</v>
      </c>
      <c r="I473" s="105"/>
      <c r="J473" s="107"/>
      <c r="K473" s="114"/>
      <c r="L473" s="107"/>
      <c r="M473" s="106"/>
      <c r="N473" s="106"/>
    </row>
    <row r="474" spans="1:14" ht="13.5" customHeight="1">
      <c r="A474" s="139"/>
      <c r="B474" s="108"/>
      <c r="C474" s="140"/>
      <c r="D474" s="3"/>
      <c r="E474" s="135"/>
      <c r="F474" s="135"/>
      <c r="G474" s="135"/>
      <c r="H474" s="135"/>
      <c r="I474" s="135"/>
      <c r="J474" s="135"/>
      <c r="K474" s="136"/>
      <c r="L474" s="135"/>
      <c r="M474" s="135"/>
      <c r="N474" s="108"/>
    </row>
    <row r="475" spans="1:14" s="57" customFormat="1" ht="48">
      <c r="A475" s="154" t="s">
        <v>435</v>
      </c>
      <c r="B475" s="103" t="s">
        <v>436</v>
      </c>
      <c r="C475" s="138" t="s">
        <v>437</v>
      </c>
      <c r="D475" s="58" t="s">
        <v>438</v>
      </c>
      <c r="E475" s="42">
        <v>530</v>
      </c>
      <c r="F475" s="42"/>
      <c r="G475" s="42">
        <v>530</v>
      </c>
      <c r="H475" s="59" t="s">
        <v>439</v>
      </c>
      <c r="I475" s="42">
        <v>-60341</v>
      </c>
      <c r="J475" s="54"/>
      <c r="K475" s="43"/>
      <c r="L475" s="42">
        <v>-60341</v>
      </c>
      <c r="M475" s="55"/>
      <c r="N475" s="56"/>
    </row>
    <row r="476" spans="1:14" ht="13.5" customHeight="1">
      <c r="A476" s="109"/>
      <c r="B476" s="110"/>
      <c r="C476" s="111" t="s">
        <v>19</v>
      </c>
      <c r="D476" s="112"/>
      <c r="E476" s="42"/>
      <c r="F476" s="42"/>
      <c r="G476" s="107"/>
      <c r="H476" s="113" t="s">
        <v>40</v>
      </c>
      <c r="I476" s="105"/>
      <c r="J476" s="107"/>
      <c r="K476" s="114"/>
      <c r="L476" s="107"/>
      <c r="M476" s="106"/>
      <c r="N476" s="106"/>
    </row>
    <row r="477" spans="1:14" ht="13.5" customHeight="1">
      <c r="A477" s="139"/>
      <c r="B477" s="108"/>
      <c r="C477" s="140"/>
      <c r="D477" s="3"/>
      <c r="E477" s="135"/>
      <c r="F477" s="135"/>
      <c r="G477" s="135"/>
      <c r="H477" s="135"/>
      <c r="I477" s="135"/>
      <c r="J477" s="135"/>
      <c r="K477" s="136"/>
      <c r="L477" s="135"/>
      <c r="M477" s="135"/>
      <c r="N477" s="108"/>
    </row>
    <row r="478" spans="1:14" s="57" customFormat="1" ht="24">
      <c r="A478" s="154" t="s">
        <v>440</v>
      </c>
      <c r="B478" s="103" t="s">
        <v>441</v>
      </c>
      <c r="C478" s="138" t="s">
        <v>442</v>
      </c>
      <c r="D478" s="58">
        <v>-7.34091</v>
      </c>
      <c r="E478" s="42">
        <v>30</v>
      </c>
      <c r="F478" s="42">
        <v>30</v>
      </c>
      <c r="G478" s="42"/>
      <c r="H478" s="59" t="s">
        <v>443</v>
      </c>
      <c r="I478" s="42">
        <v>-1199</v>
      </c>
      <c r="J478" s="54"/>
      <c r="K478" s="43">
        <v>-1199</v>
      </c>
      <c r="L478" s="42"/>
      <c r="M478" s="55"/>
      <c r="N478" s="56"/>
    </row>
    <row r="479" spans="1:14" ht="13.5" customHeight="1">
      <c r="A479" s="109"/>
      <c r="B479" s="110"/>
      <c r="C479" s="111" t="s">
        <v>19</v>
      </c>
      <c r="D479" s="112"/>
      <c r="E479" s="42"/>
      <c r="F479" s="42"/>
      <c r="G479" s="107"/>
      <c r="H479" s="113" t="s">
        <v>40</v>
      </c>
      <c r="I479" s="105"/>
      <c r="J479" s="107"/>
      <c r="K479" s="114"/>
      <c r="L479" s="107"/>
      <c r="M479" s="106"/>
      <c r="N479" s="106"/>
    </row>
    <row r="480" spans="1:14" ht="13.5" customHeight="1">
      <c r="A480" s="139"/>
      <c r="B480" s="108"/>
      <c r="C480" s="140"/>
      <c r="D480" s="3"/>
      <c r="E480" s="135"/>
      <c r="F480" s="135"/>
      <c r="G480" s="135"/>
      <c r="H480" s="135"/>
      <c r="I480" s="135"/>
      <c r="J480" s="135"/>
      <c r="K480" s="136"/>
      <c r="L480" s="135"/>
      <c r="M480" s="135"/>
      <c r="N480" s="108"/>
    </row>
    <row r="481" spans="1:14" s="57" customFormat="1" ht="156">
      <c r="A481" s="154" t="s">
        <v>444</v>
      </c>
      <c r="B481" s="103" t="s">
        <v>445</v>
      </c>
      <c r="C481" s="138" t="s">
        <v>446</v>
      </c>
      <c r="D481" s="58" t="s">
        <v>408</v>
      </c>
      <c r="E481" s="42">
        <v>13501.79</v>
      </c>
      <c r="F481" s="42">
        <v>474.56</v>
      </c>
      <c r="G481" s="42">
        <v>11870.37</v>
      </c>
      <c r="H481" s="59" t="s">
        <v>419</v>
      </c>
      <c r="I481" s="42">
        <v>331616</v>
      </c>
      <c r="J481" s="54">
        <v>62400</v>
      </c>
      <c r="K481" s="43">
        <v>13859</v>
      </c>
      <c r="L481" s="42">
        <v>255356</v>
      </c>
      <c r="M481" s="55">
        <v>121.647</v>
      </c>
      <c r="N481" s="56">
        <v>388.2607299</v>
      </c>
    </row>
    <row r="482" spans="1:14" ht="13.5" customHeight="1">
      <c r="A482" s="109"/>
      <c r="B482" s="110"/>
      <c r="C482" s="111" t="s">
        <v>19</v>
      </c>
      <c r="D482" s="112"/>
      <c r="E482" s="42">
        <v>1156.85</v>
      </c>
      <c r="F482" s="42">
        <v>27.86</v>
      </c>
      <c r="G482" s="107"/>
      <c r="H482" s="113" t="s">
        <v>40</v>
      </c>
      <c r="I482" s="105"/>
      <c r="J482" s="107"/>
      <c r="K482" s="114">
        <v>1503</v>
      </c>
      <c r="L482" s="107"/>
      <c r="M482" s="106"/>
      <c r="N482" s="106"/>
    </row>
    <row r="483" spans="1:14" s="57" customFormat="1" ht="12.75">
      <c r="A483" s="139"/>
      <c r="B483" s="129" t="s">
        <v>40</v>
      </c>
      <c r="C483" s="140" t="s">
        <v>301</v>
      </c>
      <c r="D483" s="130"/>
      <c r="E483" s="131"/>
      <c r="F483" s="131"/>
      <c r="G483" s="131"/>
      <c r="H483" s="132"/>
      <c r="I483" s="133"/>
      <c r="J483" s="134"/>
      <c r="K483" s="125"/>
      <c r="L483" s="131"/>
      <c r="M483" s="126"/>
      <c r="N483" s="127"/>
    </row>
    <row r="484" spans="1:14" ht="13.5" customHeight="1">
      <c r="A484" s="139"/>
      <c r="B484" s="108"/>
      <c r="C484" s="140" t="s">
        <v>302</v>
      </c>
      <c r="D484" s="3"/>
      <c r="E484" s="135"/>
      <c r="F484" s="135"/>
      <c r="G484" s="135"/>
      <c r="H484" s="135"/>
      <c r="I484" s="135"/>
      <c r="J484" s="135"/>
      <c r="K484" s="136"/>
      <c r="L484" s="135"/>
      <c r="M484" s="135"/>
      <c r="N484" s="108"/>
    </row>
    <row r="485" spans="1:14" s="57" customFormat="1" ht="24">
      <c r="A485" s="154" t="s">
        <v>447</v>
      </c>
      <c r="B485" s="103" t="s">
        <v>441</v>
      </c>
      <c r="C485" s="138" t="s">
        <v>442</v>
      </c>
      <c r="D485" s="58">
        <v>-19.74864375</v>
      </c>
      <c r="E485" s="42">
        <v>30</v>
      </c>
      <c r="F485" s="42">
        <v>30</v>
      </c>
      <c r="G485" s="42"/>
      <c r="H485" s="59" t="s">
        <v>443</v>
      </c>
      <c r="I485" s="42">
        <v>-3227</v>
      </c>
      <c r="J485" s="54"/>
      <c r="K485" s="43">
        <v>-3227</v>
      </c>
      <c r="L485" s="42"/>
      <c r="M485" s="55"/>
      <c r="N485" s="56"/>
    </row>
    <row r="486" spans="1:14" ht="13.5" customHeight="1">
      <c r="A486" s="109"/>
      <c r="B486" s="110"/>
      <c r="C486" s="111" t="s">
        <v>19</v>
      </c>
      <c r="D486" s="112"/>
      <c r="E486" s="42"/>
      <c r="F486" s="42"/>
      <c r="G486" s="107"/>
      <c r="H486" s="113" t="s">
        <v>40</v>
      </c>
      <c r="I486" s="105"/>
      <c r="J486" s="107"/>
      <c r="K486" s="114"/>
      <c r="L486" s="107"/>
      <c r="M486" s="106"/>
      <c r="N486" s="106"/>
    </row>
    <row r="487" spans="1:14" ht="13.5" customHeight="1">
      <c r="A487" s="139"/>
      <c r="B487" s="108"/>
      <c r="C487" s="140"/>
      <c r="D487" s="3"/>
      <c r="E487" s="135"/>
      <c r="F487" s="135"/>
      <c r="G487" s="135"/>
      <c r="H487" s="135"/>
      <c r="I487" s="135"/>
      <c r="J487" s="135"/>
      <c r="K487" s="136"/>
      <c r="L487" s="135"/>
      <c r="M487" s="135"/>
      <c r="N487" s="108"/>
    </row>
    <row r="488" spans="1:14" s="57" customFormat="1" ht="36">
      <c r="A488" s="154" t="s">
        <v>448</v>
      </c>
      <c r="B488" s="103" t="s">
        <v>421</v>
      </c>
      <c r="C488" s="138" t="s">
        <v>422</v>
      </c>
      <c r="D488" s="58">
        <v>-1.9245951</v>
      </c>
      <c r="E488" s="42">
        <v>3390</v>
      </c>
      <c r="F488" s="42"/>
      <c r="G488" s="42">
        <v>3390</v>
      </c>
      <c r="H488" s="59" t="s">
        <v>424</v>
      </c>
      <c r="I488" s="42">
        <v>-66333</v>
      </c>
      <c r="J488" s="54"/>
      <c r="K488" s="43"/>
      <c r="L488" s="42">
        <v>-66333</v>
      </c>
      <c r="M488" s="55"/>
      <c r="N488" s="56"/>
    </row>
    <row r="489" spans="1:14" ht="13.5" customHeight="1">
      <c r="A489" s="109"/>
      <c r="B489" s="110"/>
      <c r="C489" s="111" t="s">
        <v>19</v>
      </c>
      <c r="D489" s="112"/>
      <c r="E489" s="42"/>
      <c r="F489" s="42"/>
      <c r="G489" s="107"/>
      <c r="H489" s="113" t="s">
        <v>40</v>
      </c>
      <c r="I489" s="105"/>
      <c r="J489" s="107"/>
      <c r="K489" s="114"/>
      <c r="L489" s="107"/>
      <c r="M489" s="106"/>
      <c r="N489" s="106"/>
    </row>
    <row r="490" spans="1:14" ht="13.5" customHeight="1">
      <c r="A490" s="139"/>
      <c r="B490" s="108"/>
      <c r="C490" s="140"/>
      <c r="D490" s="3"/>
      <c r="E490" s="135"/>
      <c r="F490" s="135"/>
      <c r="G490" s="135"/>
      <c r="H490" s="135"/>
      <c r="I490" s="135"/>
      <c r="J490" s="135"/>
      <c r="K490" s="136"/>
      <c r="L490" s="135"/>
      <c r="M490" s="135"/>
      <c r="N490" s="108"/>
    </row>
    <row r="491" spans="1:14" s="57" customFormat="1" ht="48">
      <c r="A491" s="154" t="s">
        <v>449</v>
      </c>
      <c r="B491" s="103" t="s">
        <v>436</v>
      </c>
      <c r="C491" s="138" t="s">
        <v>437</v>
      </c>
      <c r="D491" s="58">
        <v>-59.174118</v>
      </c>
      <c r="E491" s="42">
        <v>530</v>
      </c>
      <c r="F491" s="42"/>
      <c r="G491" s="42">
        <v>530</v>
      </c>
      <c r="H491" s="59" t="s">
        <v>439</v>
      </c>
      <c r="I491" s="42">
        <v>-181023</v>
      </c>
      <c r="J491" s="54"/>
      <c r="K491" s="43"/>
      <c r="L491" s="42">
        <v>-181023</v>
      </c>
      <c r="M491" s="55"/>
      <c r="N491" s="56"/>
    </row>
    <row r="492" spans="1:14" ht="13.5" customHeight="1">
      <c r="A492" s="109"/>
      <c r="B492" s="110"/>
      <c r="C492" s="111" t="s">
        <v>19</v>
      </c>
      <c r="D492" s="112"/>
      <c r="E492" s="42"/>
      <c r="F492" s="42"/>
      <c r="G492" s="107"/>
      <c r="H492" s="113" t="s">
        <v>40</v>
      </c>
      <c r="I492" s="105"/>
      <c r="J492" s="107"/>
      <c r="K492" s="114"/>
      <c r="L492" s="107"/>
      <c r="M492" s="106"/>
      <c r="N492" s="106"/>
    </row>
    <row r="493" spans="1:14" ht="13.5" customHeight="1">
      <c r="A493" s="139"/>
      <c r="B493" s="108"/>
      <c r="C493" s="140"/>
      <c r="D493" s="3"/>
      <c r="E493" s="135"/>
      <c r="F493" s="135"/>
      <c r="G493" s="135"/>
      <c r="H493" s="135"/>
      <c r="I493" s="135"/>
      <c r="J493" s="135"/>
      <c r="K493" s="136"/>
      <c r="L493" s="135"/>
      <c r="M493" s="135"/>
      <c r="N493" s="108"/>
    </row>
    <row r="494" spans="1:14" s="57" customFormat="1" ht="36">
      <c r="A494" s="154" t="s">
        <v>450</v>
      </c>
      <c r="B494" s="103" t="s">
        <v>451</v>
      </c>
      <c r="C494" s="138" t="s">
        <v>452</v>
      </c>
      <c r="D494" s="58">
        <v>15.96</v>
      </c>
      <c r="E494" s="42">
        <v>398.59</v>
      </c>
      <c r="F494" s="42"/>
      <c r="G494" s="42">
        <v>398.59</v>
      </c>
      <c r="H494" s="59" t="s">
        <v>453</v>
      </c>
      <c r="I494" s="42">
        <v>34517</v>
      </c>
      <c r="J494" s="54"/>
      <c r="K494" s="43"/>
      <c r="L494" s="42">
        <v>34517</v>
      </c>
      <c r="M494" s="55"/>
      <c r="N494" s="56"/>
    </row>
    <row r="495" spans="1:14" ht="13.5" customHeight="1">
      <c r="A495" s="109"/>
      <c r="B495" s="110"/>
      <c r="C495" s="111" t="s">
        <v>19</v>
      </c>
      <c r="D495" s="112"/>
      <c r="E495" s="42"/>
      <c r="F495" s="42"/>
      <c r="G495" s="107"/>
      <c r="H495" s="113" t="s">
        <v>40</v>
      </c>
      <c r="I495" s="105"/>
      <c r="J495" s="107"/>
      <c r="K495" s="114"/>
      <c r="L495" s="107"/>
      <c r="M495" s="106"/>
      <c r="N495" s="106"/>
    </row>
    <row r="496" spans="1:14" ht="13.5" customHeight="1">
      <c r="A496" s="139"/>
      <c r="B496" s="108"/>
      <c r="C496" s="140"/>
      <c r="D496" s="3"/>
      <c r="E496" s="135"/>
      <c r="F496" s="135"/>
      <c r="G496" s="135"/>
      <c r="H496" s="135"/>
      <c r="I496" s="135"/>
      <c r="J496" s="135"/>
      <c r="K496" s="136"/>
      <c r="L496" s="135"/>
      <c r="M496" s="135"/>
      <c r="N496" s="108"/>
    </row>
    <row r="497" spans="1:14" s="57" customFormat="1" ht="36">
      <c r="A497" s="154" t="s">
        <v>454</v>
      </c>
      <c r="B497" s="103" t="s">
        <v>455</v>
      </c>
      <c r="C497" s="138" t="s">
        <v>456</v>
      </c>
      <c r="D497" s="58" t="s">
        <v>457</v>
      </c>
      <c r="E497" s="42">
        <v>556</v>
      </c>
      <c r="F497" s="42"/>
      <c r="G497" s="42">
        <v>556</v>
      </c>
      <c r="H497" s="59" t="s">
        <v>458</v>
      </c>
      <c r="I497" s="42">
        <v>230201</v>
      </c>
      <c r="J497" s="54"/>
      <c r="K497" s="43"/>
      <c r="L497" s="42">
        <v>230201</v>
      </c>
      <c r="M497" s="55"/>
      <c r="N497" s="56"/>
    </row>
    <row r="498" spans="1:14" ht="13.5" customHeight="1">
      <c r="A498" s="109"/>
      <c r="B498" s="110"/>
      <c r="C498" s="111" t="s">
        <v>19</v>
      </c>
      <c r="D498" s="112"/>
      <c r="E498" s="42"/>
      <c r="F498" s="42"/>
      <c r="G498" s="107"/>
      <c r="H498" s="113" t="s">
        <v>40</v>
      </c>
      <c r="I498" s="105"/>
      <c r="J498" s="107"/>
      <c r="K498" s="114"/>
      <c r="L498" s="107"/>
      <c r="M498" s="106"/>
      <c r="N498" s="106"/>
    </row>
    <row r="499" spans="1:14" ht="13.5" customHeight="1">
      <c r="A499" s="139"/>
      <c r="B499" s="108"/>
      <c r="C499" s="140"/>
      <c r="D499" s="3"/>
      <c r="E499" s="135"/>
      <c r="F499" s="135"/>
      <c r="G499" s="135"/>
      <c r="H499" s="135"/>
      <c r="I499" s="135"/>
      <c r="J499" s="135"/>
      <c r="K499" s="136"/>
      <c r="L499" s="135"/>
      <c r="M499" s="135"/>
      <c r="N499" s="108"/>
    </row>
    <row r="500" spans="1:14" s="57" customFormat="1" ht="60">
      <c r="A500" s="154" t="s">
        <v>459</v>
      </c>
      <c r="B500" s="103" t="s">
        <v>406</v>
      </c>
      <c r="C500" s="138" t="s">
        <v>407</v>
      </c>
      <c r="D500" s="58" t="s">
        <v>408</v>
      </c>
      <c r="E500" s="42">
        <v>924.81</v>
      </c>
      <c r="F500" s="42">
        <v>5.23</v>
      </c>
      <c r="G500" s="42">
        <v>883.33</v>
      </c>
      <c r="H500" s="59" t="s">
        <v>409</v>
      </c>
      <c r="I500" s="42">
        <v>16277</v>
      </c>
      <c r="J500" s="54">
        <v>1955</v>
      </c>
      <c r="K500" s="43">
        <v>197</v>
      </c>
      <c r="L500" s="42">
        <v>14125</v>
      </c>
      <c r="M500" s="55">
        <v>4.52</v>
      </c>
      <c r="N500" s="56">
        <v>14.426484</v>
      </c>
    </row>
    <row r="501" spans="1:14" ht="13.5" customHeight="1">
      <c r="A501" s="109"/>
      <c r="B501" s="110"/>
      <c r="C501" s="111" t="s">
        <v>19</v>
      </c>
      <c r="D501" s="112"/>
      <c r="E501" s="42">
        <v>36.25</v>
      </c>
      <c r="F501" s="42"/>
      <c r="G501" s="107"/>
      <c r="H501" s="113" t="s">
        <v>40</v>
      </c>
      <c r="I501" s="105"/>
      <c r="J501" s="107"/>
      <c r="K501" s="114"/>
      <c r="L501" s="107"/>
      <c r="M501" s="106"/>
      <c r="N501" s="106"/>
    </row>
    <row r="502" spans="1:14" s="57" customFormat="1" ht="12.75">
      <c r="A502" s="139"/>
      <c r="B502" s="129" t="s">
        <v>40</v>
      </c>
      <c r="C502" s="140" t="s">
        <v>47</v>
      </c>
      <c r="D502" s="130"/>
      <c r="E502" s="131"/>
      <c r="F502" s="131"/>
      <c r="G502" s="131"/>
      <c r="H502" s="132"/>
      <c r="I502" s="133"/>
      <c r="J502" s="134"/>
      <c r="K502" s="125"/>
      <c r="L502" s="131"/>
      <c r="M502" s="126"/>
      <c r="N502" s="127"/>
    </row>
    <row r="503" spans="1:14" ht="13.5" customHeight="1">
      <c r="A503" s="139"/>
      <c r="B503" s="108"/>
      <c r="C503" s="140" t="s">
        <v>48</v>
      </c>
      <c r="D503" s="3"/>
      <c r="E503" s="135"/>
      <c r="F503" s="135"/>
      <c r="G503" s="135"/>
      <c r="H503" s="135"/>
      <c r="I503" s="135"/>
      <c r="J503" s="135"/>
      <c r="K503" s="136"/>
      <c r="L503" s="135"/>
      <c r="M503" s="135"/>
      <c r="N503" s="108"/>
    </row>
    <row r="504" spans="1:14" s="57" customFormat="1" ht="36">
      <c r="A504" s="154" t="s">
        <v>460</v>
      </c>
      <c r="B504" s="103" t="s">
        <v>411</v>
      </c>
      <c r="C504" s="138" t="s">
        <v>412</v>
      </c>
      <c r="D504" s="58" t="s">
        <v>413</v>
      </c>
      <c r="E504" s="42">
        <v>7.46</v>
      </c>
      <c r="F504" s="42"/>
      <c r="G504" s="42">
        <v>7.46</v>
      </c>
      <c r="H504" s="59" t="s">
        <v>414</v>
      </c>
      <c r="I504" s="42">
        <v>-13702</v>
      </c>
      <c r="J504" s="54"/>
      <c r="K504" s="43"/>
      <c r="L504" s="42">
        <v>-13702</v>
      </c>
      <c r="M504" s="55"/>
      <c r="N504" s="56"/>
    </row>
    <row r="505" spans="1:14" ht="13.5" customHeight="1">
      <c r="A505" s="109"/>
      <c r="B505" s="110"/>
      <c r="C505" s="111" t="s">
        <v>19</v>
      </c>
      <c r="D505" s="112"/>
      <c r="E505" s="42"/>
      <c r="F505" s="42"/>
      <c r="G505" s="107"/>
      <c r="H505" s="113" t="s">
        <v>40</v>
      </c>
      <c r="I505" s="105"/>
      <c r="J505" s="107"/>
      <c r="K505" s="114"/>
      <c r="L505" s="107"/>
      <c r="M505" s="106"/>
      <c r="N505" s="106"/>
    </row>
    <row r="506" spans="1:14" ht="13.5" customHeight="1">
      <c r="A506" s="139"/>
      <c r="B506" s="108"/>
      <c r="C506" s="140"/>
      <c r="D506" s="3"/>
      <c r="E506" s="135"/>
      <c r="F506" s="135"/>
      <c r="G506" s="135"/>
      <c r="H506" s="135"/>
      <c r="I506" s="135"/>
      <c r="J506" s="135"/>
      <c r="K506" s="136"/>
      <c r="L506" s="135"/>
      <c r="M506" s="135"/>
      <c r="N506" s="108"/>
    </row>
    <row r="507" spans="1:14" s="57" customFormat="1" ht="48">
      <c r="A507" s="154" t="s">
        <v>461</v>
      </c>
      <c r="B507" s="103" t="s">
        <v>462</v>
      </c>
      <c r="C507" s="138" t="s">
        <v>463</v>
      </c>
      <c r="D507" s="58">
        <v>367.0455</v>
      </c>
      <c r="E507" s="42">
        <v>6.53</v>
      </c>
      <c r="F507" s="42"/>
      <c r="G507" s="42">
        <v>6.53</v>
      </c>
      <c r="H507" s="59" t="s">
        <v>139</v>
      </c>
      <c r="I507" s="42">
        <v>13326</v>
      </c>
      <c r="J507" s="54"/>
      <c r="K507" s="43"/>
      <c r="L507" s="42">
        <v>13326</v>
      </c>
      <c r="M507" s="55"/>
      <c r="N507" s="56"/>
    </row>
    <row r="508" spans="1:14" ht="13.5" customHeight="1">
      <c r="A508" s="109"/>
      <c r="B508" s="110"/>
      <c r="C508" s="111" t="s">
        <v>19</v>
      </c>
      <c r="D508" s="112"/>
      <c r="E508" s="42"/>
      <c r="F508" s="42"/>
      <c r="G508" s="107"/>
      <c r="H508" s="113" t="s">
        <v>40</v>
      </c>
      <c r="I508" s="105"/>
      <c r="J508" s="107"/>
      <c r="K508" s="114"/>
      <c r="L508" s="107"/>
      <c r="M508" s="106"/>
      <c r="N508" s="106"/>
    </row>
    <row r="509" spans="1:14" ht="13.5" customHeight="1">
      <c r="A509" s="139"/>
      <c r="B509" s="108"/>
      <c r="C509" s="140"/>
      <c r="D509" s="3"/>
      <c r="E509" s="135"/>
      <c r="F509" s="135"/>
      <c r="G509" s="135"/>
      <c r="H509" s="135"/>
      <c r="I509" s="135"/>
      <c r="J509" s="135"/>
      <c r="K509" s="136"/>
      <c r="L509" s="135"/>
      <c r="M509" s="135"/>
      <c r="N509" s="108"/>
    </row>
    <row r="510" spans="1:14" s="57" customFormat="1" ht="120">
      <c r="A510" s="154" t="s">
        <v>464</v>
      </c>
      <c r="B510" s="103" t="s">
        <v>465</v>
      </c>
      <c r="C510" s="138" t="s">
        <v>466</v>
      </c>
      <c r="D510" s="58">
        <v>4.23</v>
      </c>
      <c r="E510" s="42">
        <v>1154.19</v>
      </c>
      <c r="F510" s="42">
        <v>37.52</v>
      </c>
      <c r="G510" s="42">
        <v>1014.29</v>
      </c>
      <c r="H510" s="59" t="s">
        <v>467</v>
      </c>
      <c r="I510" s="42">
        <v>28006</v>
      </c>
      <c r="J510" s="54">
        <v>7318</v>
      </c>
      <c r="K510" s="43">
        <v>1510</v>
      </c>
      <c r="L510" s="42">
        <v>19178</v>
      </c>
      <c r="M510" s="55">
        <v>10.8905</v>
      </c>
      <c r="N510" s="56">
        <v>46.066815</v>
      </c>
    </row>
    <row r="511" spans="1:14" ht="13.5" customHeight="1">
      <c r="A511" s="109"/>
      <c r="B511" s="110"/>
      <c r="C511" s="111" t="s">
        <v>19</v>
      </c>
      <c r="D511" s="112"/>
      <c r="E511" s="42">
        <v>102.37</v>
      </c>
      <c r="F511" s="42"/>
      <c r="G511" s="107"/>
      <c r="H511" s="113" t="s">
        <v>40</v>
      </c>
      <c r="I511" s="105"/>
      <c r="J511" s="107"/>
      <c r="K511" s="114"/>
      <c r="L511" s="107"/>
      <c r="M511" s="106"/>
      <c r="N511" s="106"/>
    </row>
    <row r="512" spans="1:14" s="57" customFormat="1" ht="12.75">
      <c r="A512" s="139"/>
      <c r="B512" s="129" t="s">
        <v>40</v>
      </c>
      <c r="C512" s="140" t="s">
        <v>130</v>
      </c>
      <c r="D512" s="130"/>
      <c r="E512" s="131"/>
      <c r="F512" s="131"/>
      <c r="G512" s="131"/>
      <c r="H512" s="132"/>
      <c r="I512" s="133"/>
      <c r="J512" s="134"/>
      <c r="K512" s="125"/>
      <c r="L512" s="131"/>
      <c r="M512" s="126"/>
      <c r="N512" s="127"/>
    </row>
    <row r="513" spans="1:14" ht="13.5" customHeight="1">
      <c r="A513" s="139"/>
      <c r="B513" s="108"/>
      <c r="C513" s="140" t="s">
        <v>42</v>
      </c>
      <c r="D513" s="3"/>
      <c r="E513" s="135"/>
      <c r="F513" s="135"/>
      <c r="G513" s="135"/>
      <c r="H513" s="135"/>
      <c r="I513" s="135"/>
      <c r="J513" s="135"/>
      <c r="K513" s="136"/>
      <c r="L513" s="135"/>
      <c r="M513" s="135"/>
      <c r="N513" s="108"/>
    </row>
    <row r="514" spans="1:14" s="57" customFormat="1" ht="36">
      <c r="A514" s="154" t="s">
        <v>468</v>
      </c>
      <c r="B514" s="103" t="s">
        <v>469</v>
      </c>
      <c r="C514" s="138" t="s">
        <v>470</v>
      </c>
      <c r="D514" s="58" t="s">
        <v>471</v>
      </c>
      <c r="E514" s="42">
        <v>994.4</v>
      </c>
      <c r="F514" s="42"/>
      <c r="G514" s="42">
        <v>994.4</v>
      </c>
      <c r="H514" s="59" t="s">
        <v>472</v>
      </c>
      <c r="I514" s="42">
        <v>-12961</v>
      </c>
      <c r="J514" s="54"/>
      <c r="K514" s="43"/>
      <c r="L514" s="42">
        <v>-12961</v>
      </c>
      <c r="M514" s="55"/>
      <c r="N514" s="56"/>
    </row>
    <row r="515" spans="1:14" ht="13.5" customHeight="1">
      <c r="A515" s="109"/>
      <c r="B515" s="110"/>
      <c r="C515" s="111" t="s">
        <v>19</v>
      </c>
      <c r="D515" s="112"/>
      <c r="E515" s="42"/>
      <c r="F515" s="42"/>
      <c r="G515" s="107"/>
      <c r="H515" s="113" t="s">
        <v>40</v>
      </c>
      <c r="I515" s="105"/>
      <c r="J515" s="107"/>
      <c r="K515" s="114"/>
      <c r="L515" s="107"/>
      <c r="M515" s="106"/>
      <c r="N515" s="106"/>
    </row>
    <row r="516" spans="1:14" ht="13.5" customHeight="1">
      <c r="A516" s="139"/>
      <c r="B516" s="108"/>
      <c r="C516" s="140"/>
      <c r="D516" s="3"/>
      <c r="E516" s="135"/>
      <c r="F516" s="135"/>
      <c r="G516" s="135"/>
      <c r="H516" s="135"/>
      <c r="I516" s="135"/>
      <c r="J516" s="135"/>
      <c r="K516" s="136"/>
      <c r="L516" s="135"/>
      <c r="M516" s="135"/>
      <c r="N516" s="108"/>
    </row>
    <row r="517" spans="1:14" s="57" customFormat="1" ht="48">
      <c r="A517" s="154" t="s">
        <v>473</v>
      </c>
      <c r="B517" s="103" t="s">
        <v>146</v>
      </c>
      <c r="C517" s="138" t="s">
        <v>147</v>
      </c>
      <c r="D517" s="58" t="s">
        <v>474</v>
      </c>
      <c r="E517" s="42">
        <v>16.93</v>
      </c>
      <c r="F517" s="42"/>
      <c r="G517" s="42">
        <v>16.93</v>
      </c>
      <c r="H517" s="59" t="s">
        <v>139</v>
      </c>
      <c r="I517" s="42">
        <v>7963</v>
      </c>
      <c r="J517" s="54"/>
      <c r="K517" s="43"/>
      <c r="L517" s="42">
        <v>7963</v>
      </c>
      <c r="M517" s="55"/>
      <c r="N517" s="56"/>
    </row>
    <row r="518" spans="1:14" ht="13.5" customHeight="1">
      <c r="A518" s="109"/>
      <c r="B518" s="110"/>
      <c r="C518" s="111" t="s">
        <v>19</v>
      </c>
      <c r="D518" s="112"/>
      <c r="E518" s="42"/>
      <c r="F518" s="42"/>
      <c r="G518" s="107"/>
      <c r="H518" s="113" t="s">
        <v>40</v>
      </c>
      <c r="I518" s="105"/>
      <c r="J518" s="107"/>
      <c r="K518" s="114"/>
      <c r="L518" s="107"/>
      <c r="M518" s="106"/>
      <c r="N518" s="106"/>
    </row>
    <row r="519" spans="1:14" ht="13.5" customHeight="1">
      <c r="A519" s="139"/>
      <c r="B519" s="108"/>
      <c r="C519" s="140"/>
      <c r="D519" s="3"/>
      <c r="E519" s="135"/>
      <c r="F519" s="135"/>
      <c r="G519" s="135"/>
      <c r="H519" s="135"/>
      <c r="I519" s="135"/>
      <c r="J519" s="135"/>
      <c r="K519" s="136"/>
      <c r="L519" s="135"/>
      <c r="M519" s="135"/>
      <c r="N519" s="108"/>
    </row>
    <row r="520" spans="1:14" s="57" customFormat="1" ht="108">
      <c r="A520" s="154" t="s">
        <v>475</v>
      </c>
      <c r="B520" s="103" t="s">
        <v>476</v>
      </c>
      <c r="C520" s="138" t="s">
        <v>477</v>
      </c>
      <c r="D520" s="58">
        <v>0.4473</v>
      </c>
      <c r="E520" s="42">
        <v>1059.33</v>
      </c>
      <c r="F520" s="42">
        <v>15.56</v>
      </c>
      <c r="G520" s="42">
        <v>1007.15</v>
      </c>
      <c r="H520" s="59" t="s">
        <v>478</v>
      </c>
      <c r="I520" s="42">
        <v>2765</v>
      </c>
      <c r="J520" s="54">
        <v>277</v>
      </c>
      <c r="K520" s="43">
        <v>78</v>
      </c>
      <c r="L520" s="42">
        <v>2410</v>
      </c>
      <c r="M520" s="55">
        <v>4.37</v>
      </c>
      <c r="N520" s="56">
        <v>1.954701</v>
      </c>
    </row>
    <row r="521" spans="1:14" ht="13.5" customHeight="1">
      <c r="A521" s="109"/>
      <c r="B521" s="110"/>
      <c r="C521" s="111" t="s">
        <v>19</v>
      </c>
      <c r="D521" s="112"/>
      <c r="E521" s="42">
        <v>36.62</v>
      </c>
      <c r="F521" s="42">
        <v>1.35</v>
      </c>
      <c r="G521" s="107"/>
      <c r="H521" s="113" t="s">
        <v>40</v>
      </c>
      <c r="I521" s="105"/>
      <c r="J521" s="107"/>
      <c r="K521" s="114">
        <v>10</v>
      </c>
      <c r="L521" s="107"/>
      <c r="M521" s="106"/>
      <c r="N521" s="106"/>
    </row>
    <row r="522" spans="1:14" s="57" customFormat="1" ht="12.75">
      <c r="A522" s="139"/>
      <c r="B522" s="129" t="s">
        <v>40</v>
      </c>
      <c r="C522" s="140" t="s">
        <v>78</v>
      </c>
      <c r="D522" s="130"/>
      <c r="E522" s="131"/>
      <c r="F522" s="131"/>
      <c r="G522" s="131"/>
      <c r="H522" s="132"/>
      <c r="I522" s="133"/>
      <c r="J522" s="134"/>
      <c r="K522" s="125"/>
      <c r="L522" s="131"/>
      <c r="M522" s="126"/>
      <c r="N522" s="127"/>
    </row>
    <row r="523" spans="1:14" ht="13.5" customHeight="1">
      <c r="A523" s="139"/>
      <c r="B523" s="108"/>
      <c r="C523" s="140" t="s">
        <v>79</v>
      </c>
      <c r="D523" s="3"/>
      <c r="E523" s="135"/>
      <c r="F523" s="135"/>
      <c r="G523" s="135"/>
      <c r="H523" s="135"/>
      <c r="I523" s="135"/>
      <c r="J523" s="135"/>
      <c r="K523" s="136"/>
      <c r="L523" s="135"/>
      <c r="M523" s="135"/>
      <c r="N523" s="108"/>
    </row>
    <row r="524" spans="1:14" s="57" customFormat="1" ht="48">
      <c r="A524" s="154" t="s">
        <v>479</v>
      </c>
      <c r="B524" s="103" t="s">
        <v>292</v>
      </c>
      <c r="C524" s="138" t="s">
        <v>293</v>
      </c>
      <c r="D524" s="58" t="s">
        <v>480</v>
      </c>
      <c r="E524" s="42">
        <v>832.7</v>
      </c>
      <c r="F524" s="42"/>
      <c r="G524" s="42">
        <v>832.7</v>
      </c>
      <c r="H524" s="59" t="s">
        <v>295</v>
      </c>
      <c r="I524" s="42">
        <v>-2397</v>
      </c>
      <c r="J524" s="54"/>
      <c r="K524" s="43"/>
      <c r="L524" s="42">
        <v>-2397</v>
      </c>
      <c r="M524" s="55"/>
      <c r="N524" s="56"/>
    </row>
    <row r="525" spans="1:14" ht="13.5" customHeight="1">
      <c r="A525" s="109"/>
      <c r="B525" s="110"/>
      <c r="C525" s="111" t="s">
        <v>19</v>
      </c>
      <c r="D525" s="112"/>
      <c r="E525" s="42"/>
      <c r="F525" s="42"/>
      <c r="G525" s="107"/>
      <c r="H525" s="113" t="s">
        <v>40</v>
      </c>
      <c r="I525" s="105"/>
      <c r="J525" s="107"/>
      <c r="K525" s="114"/>
      <c r="L525" s="107"/>
      <c r="M525" s="106"/>
      <c r="N525" s="106"/>
    </row>
    <row r="526" spans="1:14" ht="13.5" customHeight="1">
      <c r="A526" s="139"/>
      <c r="B526" s="108"/>
      <c r="C526" s="140"/>
      <c r="D526" s="3"/>
      <c r="E526" s="135"/>
      <c r="F526" s="135"/>
      <c r="G526" s="135"/>
      <c r="H526" s="135"/>
      <c r="I526" s="135"/>
      <c r="J526" s="135"/>
      <c r="K526" s="136"/>
      <c r="L526" s="135"/>
      <c r="M526" s="135"/>
      <c r="N526" s="108"/>
    </row>
    <row r="527" spans="1:14" s="57" customFormat="1" ht="60">
      <c r="A527" s="154" t="s">
        <v>481</v>
      </c>
      <c r="B527" s="103" t="s">
        <v>279</v>
      </c>
      <c r="C527" s="138" t="s">
        <v>280</v>
      </c>
      <c r="D527" s="58">
        <v>2.14</v>
      </c>
      <c r="E527" s="42">
        <v>1320</v>
      </c>
      <c r="F527" s="42"/>
      <c r="G527" s="42">
        <v>1320</v>
      </c>
      <c r="H527" s="59" t="s">
        <v>281</v>
      </c>
      <c r="I527" s="42">
        <v>11748</v>
      </c>
      <c r="J527" s="54"/>
      <c r="K527" s="43"/>
      <c r="L527" s="42">
        <v>11748</v>
      </c>
      <c r="M527" s="55"/>
      <c r="N527" s="56"/>
    </row>
    <row r="528" spans="1:14" ht="13.5" customHeight="1">
      <c r="A528" s="109"/>
      <c r="B528" s="110"/>
      <c r="C528" s="111" t="s">
        <v>19</v>
      </c>
      <c r="D528" s="112"/>
      <c r="E528" s="42"/>
      <c r="F528" s="42"/>
      <c r="G528" s="107"/>
      <c r="H528" s="113" t="s">
        <v>40</v>
      </c>
      <c r="I528" s="105"/>
      <c r="J528" s="107"/>
      <c r="K528" s="114"/>
      <c r="L528" s="107"/>
      <c r="M528" s="106"/>
      <c r="N528" s="106"/>
    </row>
    <row r="529" spans="1:14" ht="13.5" customHeight="1">
      <c r="A529" s="139"/>
      <c r="B529" s="108"/>
      <c r="C529" s="140"/>
      <c r="D529" s="3"/>
      <c r="E529" s="135"/>
      <c r="F529" s="135"/>
      <c r="G529" s="135"/>
      <c r="H529" s="135"/>
      <c r="I529" s="135"/>
      <c r="J529" s="135"/>
      <c r="K529" s="136"/>
      <c r="L529" s="135"/>
      <c r="M529" s="135"/>
      <c r="N529" s="108"/>
    </row>
    <row r="530" spans="1:14" s="57" customFormat="1" ht="120">
      <c r="A530" s="154" t="s">
        <v>482</v>
      </c>
      <c r="B530" s="103" t="s">
        <v>483</v>
      </c>
      <c r="C530" s="138" t="s">
        <v>484</v>
      </c>
      <c r="D530" s="58" t="s">
        <v>485</v>
      </c>
      <c r="E530" s="42">
        <v>97.71</v>
      </c>
      <c r="F530" s="42">
        <v>12.75</v>
      </c>
      <c r="G530" s="42">
        <v>60.66</v>
      </c>
      <c r="H530" s="59" t="s">
        <v>486</v>
      </c>
      <c r="I530" s="42">
        <v>611</v>
      </c>
      <c r="J530" s="54">
        <v>318</v>
      </c>
      <c r="K530" s="43">
        <v>64</v>
      </c>
      <c r="L530" s="42">
        <v>229</v>
      </c>
      <c r="M530" s="55">
        <v>2.3805</v>
      </c>
      <c r="N530" s="56">
        <v>1.84322115</v>
      </c>
    </row>
    <row r="531" spans="1:14" ht="13.5" customHeight="1">
      <c r="A531" s="109"/>
      <c r="B531" s="110"/>
      <c r="C531" s="111" t="s">
        <v>19</v>
      </c>
      <c r="D531" s="112"/>
      <c r="E531" s="42">
        <v>24.3</v>
      </c>
      <c r="F531" s="42"/>
      <c r="G531" s="107"/>
      <c r="H531" s="113" t="s">
        <v>40</v>
      </c>
      <c r="I531" s="105"/>
      <c r="J531" s="107"/>
      <c r="K531" s="114"/>
      <c r="L531" s="107"/>
      <c r="M531" s="106"/>
      <c r="N531" s="106"/>
    </row>
    <row r="532" spans="1:14" s="57" customFormat="1" ht="12.75">
      <c r="A532" s="139"/>
      <c r="B532" s="129" t="s">
        <v>40</v>
      </c>
      <c r="C532" s="140" t="s">
        <v>487</v>
      </c>
      <c r="D532" s="130"/>
      <c r="E532" s="131"/>
      <c r="F532" s="131"/>
      <c r="G532" s="131"/>
      <c r="H532" s="132"/>
      <c r="I532" s="133"/>
      <c r="J532" s="134"/>
      <c r="K532" s="125"/>
      <c r="L532" s="131"/>
      <c r="M532" s="126"/>
      <c r="N532" s="127"/>
    </row>
    <row r="533" spans="1:14" ht="13.5" customHeight="1">
      <c r="A533" s="139"/>
      <c r="B533" s="108"/>
      <c r="C533" s="140" t="s">
        <v>488</v>
      </c>
      <c r="D533" s="3"/>
      <c r="E533" s="135"/>
      <c r="F533" s="135"/>
      <c r="G533" s="135"/>
      <c r="H533" s="135"/>
      <c r="I533" s="135"/>
      <c r="J533" s="135"/>
      <c r="K533" s="136"/>
      <c r="L533" s="135"/>
      <c r="M533" s="135"/>
      <c r="N533" s="108"/>
    </row>
    <row r="534" spans="1:14" s="57" customFormat="1" ht="48">
      <c r="A534" s="154" t="s">
        <v>489</v>
      </c>
      <c r="B534" s="103" t="s">
        <v>490</v>
      </c>
      <c r="C534" s="138" t="s">
        <v>491</v>
      </c>
      <c r="D534" s="58">
        <v>1</v>
      </c>
      <c r="E534" s="42">
        <v>1556.5</v>
      </c>
      <c r="F534" s="42"/>
      <c r="G534" s="42">
        <v>1556.5</v>
      </c>
      <c r="H534" s="59" t="s">
        <v>139</v>
      </c>
      <c r="I534" s="42">
        <v>8654</v>
      </c>
      <c r="J534" s="54"/>
      <c r="K534" s="43"/>
      <c r="L534" s="42">
        <v>8654</v>
      </c>
      <c r="M534" s="55"/>
      <c r="N534" s="56"/>
    </row>
    <row r="535" spans="1:14" ht="13.5" customHeight="1">
      <c r="A535" s="109"/>
      <c r="B535" s="110"/>
      <c r="C535" s="111" t="s">
        <v>19</v>
      </c>
      <c r="D535" s="112"/>
      <c r="E535" s="42"/>
      <c r="F535" s="42"/>
      <c r="G535" s="107"/>
      <c r="H535" s="113" t="s">
        <v>40</v>
      </c>
      <c r="I535" s="105"/>
      <c r="J535" s="107"/>
      <c r="K535" s="114"/>
      <c r="L535" s="107"/>
      <c r="M535" s="106"/>
      <c r="N535" s="106"/>
    </row>
    <row r="536" spans="1:14" ht="13.5" customHeight="1">
      <c r="A536" s="139"/>
      <c r="B536" s="108"/>
      <c r="C536" s="140"/>
      <c r="D536" s="3"/>
      <c r="E536" s="135"/>
      <c r="F536" s="135"/>
      <c r="G536" s="135"/>
      <c r="H536" s="135"/>
      <c r="I536" s="135"/>
      <c r="J536" s="135"/>
      <c r="K536" s="136"/>
      <c r="L536" s="135"/>
      <c r="M536" s="135"/>
      <c r="N536" s="108"/>
    </row>
    <row r="537" spans="1:14" ht="12.75" customHeight="1" outlineLevel="1">
      <c r="A537" s="69"/>
      <c r="B537" s="157" t="s">
        <v>15</v>
      </c>
      <c r="C537" s="157"/>
      <c r="D537" s="157"/>
      <c r="E537" s="157"/>
      <c r="F537" s="157"/>
      <c r="H537" s="65"/>
      <c r="I537" s="66">
        <v>38133.8</v>
      </c>
      <c r="J537" s="48">
        <v>3091.09</v>
      </c>
      <c r="K537" s="44">
        <v>187.15</v>
      </c>
      <c r="L537" s="45">
        <v>34855.53</v>
      </c>
      <c r="M537" s="49"/>
      <c r="N537" s="49">
        <v>634.13095575</v>
      </c>
    </row>
    <row r="538" spans="1:14" ht="12.75" customHeight="1" outlineLevel="1">
      <c r="A538" s="52"/>
      <c r="B538" s="53"/>
      <c r="C538" s="53"/>
      <c r="D538" s="53"/>
      <c r="E538" s="46"/>
      <c r="F538" s="46"/>
      <c r="G538" s="46"/>
      <c r="H538" s="60"/>
      <c r="I538" s="47"/>
      <c r="J538" s="47"/>
      <c r="K538" s="44">
        <v>47.9</v>
      </c>
      <c r="L538" s="47"/>
      <c r="M538" s="50"/>
      <c r="N538" s="51"/>
    </row>
    <row r="539" spans="1:215" ht="12.75" customHeight="1" outlineLevel="1">
      <c r="A539" s="68"/>
      <c r="B539" s="157" t="s">
        <v>80</v>
      </c>
      <c r="C539" s="157"/>
      <c r="D539" s="157"/>
      <c r="E539" s="157"/>
      <c r="F539" s="157"/>
      <c r="G539" s="157"/>
      <c r="H539" s="158"/>
      <c r="I539" s="48"/>
      <c r="J539" s="48"/>
      <c r="K539" s="104"/>
      <c r="L539" s="48"/>
      <c r="M539" s="49"/>
      <c r="N539" s="49">
        <v>634.13095575</v>
      </c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  <c r="FO539" s="67"/>
      <c r="FP539" s="67"/>
      <c r="FQ539" s="67"/>
      <c r="FR539" s="67"/>
      <c r="FS539" s="67"/>
      <c r="FT539" s="67"/>
      <c r="FU539" s="67"/>
      <c r="FV539" s="67"/>
      <c r="FW539" s="67"/>
      <c r="FX539" s="67"/>
      <c r="FY539" s="67"/>
      <c r="FZ539" s="67"/>
      <c r="GA539" s="67"/>
      <c r="GB539" s="67"/>
      <c r="GC539" s="67"/>
      <c r="GD539" s="67"/>
      <c r="GE539" s="67"/>
      <c r="GF539" s="67"/>
      <c r="GG539" s="67"/>
      <c r="GH539" s="67"/>
      <c r="GI539" s="67"/>
      <c r="GJ539" s="67"/>
      <c r="GK539" s="67"/>
      <c r="GL539" s="67"/>
      <c r="GM539" s="67"/>
      <c r="GN539" s="67"/>
      <c r="GO539" s="67"/>
      <c r="GP539" s="67"/>
      <c r="GQ539" s="67"/>
      <c r="GR539" s="67"/>
      <c r="GS539" s="67"/>
      <c r="GT539" s="67"/>
      <c r="GU539" s="67"/>
      <c r="GV539" s="67"/>
      <c r="GW539" s="67"/>
      <c r="GX539" s="67"/>
      <c r="GY539" s="67"/>
      <c r="GZ539" s="67"/>
      <c r="HA539" s="67"/>
      <c r="HB539" s="67"/>
      <c r="HC539" s="67"/>
      <c r="HD539" s="67"/>
      <c r="HE539" s="67"/>
      <c r="HF539" s="67"/>
      <c r="HG539" s="67"/>
    </row>
    <row r="540" spans="1:216" ht="12.75" customHeight="1" outlineLevel="1">
      <c r="A540" s="52"/>
      <c r="B540" s="159"/>
      <c r="C540" s="159"/>
      <c r="D540" s="159"/>
      <c r="E540" s="159"/>
      <c r="F540" s="159"/>
      <c r="G540" s="159"/>
      <c r="H540" s="160"/>
      <c r="I540" s="47"/>
      <c r="J540" s="47"/>
      <c r="K540" s="44"/>
      <c r="L540" s="47"/>
      <c r="M540" s="50"/>
      <c r="N540" s="51"/>
      <c r="HH540" s="67"/>
    </row>
    <row r="541" spans="1:215" ht="12.75" customHeight="1" outlineLevel="1">
      <c r="A541" s="68"/>
      <c r="B541" s="157" t="s">
        <v>492</v>
      </c>
      <c r="C541" s="157"/>
      <c r="D541" s="157"/>
      <c r="E541" s="157"/>
      <c r="F541" s="157"/>
      <c r="G541" s="157"/>
      <c r="H541" s="158"/>
      <c r="I541" s="48">
        <v>671</v>
      </c>
      <c r="J541" s="48">
        <v>428</v>
      </c>
      <c r="K541" s="104">
        <v>242</v>
      </c>
      <c r="L541" s="48"/>
      <c r="M541" s="49"/>
      <c r="N541" s="49">
        <v>634.13095575</v>
      </c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  <c r="FO541" s="67"/>
      <c r="FP541" s="67"/>
      <c r="FQ541" s="67"/>
      <c r="FR541" s="67"/>
      <c r="FS541" s="67"/>
      <c r="FT541" s="67"/>
      <c r="FU541" s="67"/>
      <c r="FV541" s="67"/>
      <c r="FW541" s="67"/>
      <c r="FX541" s="67"/>
      <c r="FY541" s="67"/>
      <c r="FZ541" s="67"/>
      <c r="GA541" s="67"/>
      <c r="GB541" s="67"/>
      <c r="GC541" s="67"/>
      <c r="GD541" s="67"/>
      <c r="GE541" s="67"/>
      <c r="GF541" s="67"/>
      <c r="GG541" s="67"/>
      <c r="GH541" s="67"/>
      <c r="GI541" s="67"/>
      <c r="GJ541" s="67"/>
      <c r="GK541" s="67"/>
      <c r="GL541" s="67"/>
      <c r="GM541" s="67"/>
      <c r="GN541" s="67"/>
      <c r="GO541" s="67"/>
      <c r="GP541" s="67"/>
      <c r="GQ541" s="67"/>
      <c r="GR541" s="67"/>
      <c r="GS541" s="67"/>
      <c r="GT541" s="67"/>
      <c r="GU541" s="67"/>
      <c r="GV541" s="67"/>
      <c r="GW541" s="67"/>
      <c r="GX541" s="67"/>
      <c r="GY541" s="67"/>
      <c r="GZ541" s="67"/>
      <c r="HA541" s="67"/>
      <c r="HB541" s="67"/>
      <c r="HC541" s="67"/>
      <c r="HD541" s="67"/>
      <c r="HE541" s="67"/>
      <c r="HF541" s="67"/>
      <c r="HG541" s="67"/>
    </row>
    <row r="542" spans="1:216" ht="12.75" customHeight="1" outlineLevel="1">
      <c r="A542" s="52"/>
      <c r="B542" s="159"/>
      <c r="C542" s="159"/>
      <c r="D542" s="159"/>
      <c r="E542" s="159"/>
      <c r="F542" s="159"/>
      <c r="G542" s="159"/>
      <c r="H542" s="160"/>
      <c r="I542" s="47"/>
      <c r="J542" s="47"/>
      <c r="K542" s="44">
        <v>12</v>
      </c>
      <c r="L542" s="47"/>
      <c r="M542" s="50"/>
      <c r="N542" s="51"/>
      <c r="HH542" s="67"/>
    </row>
    <row r="543" spans="1:215" ht="12.75" customHeight="1" outlineLevel="1">
      <c r="A543" s="68"/>
      <c r="B543" s="157" t="s">
        <v>493</v>
      </c>
      <c r="C543" s="157"/>
      <c r="D543" s="157"/>
      <c r="E543" s="157"/>
      <c r="F543" s="157"/>
      <c r="G543" s="157"/>
      <c r="H543" s="158"/>
      <c r="I543" s="48">
        <v>28729</v>
      </c>
      <c r="J543" s="48">
        <v>2462</v>
      </c>
      <c r="K543" s="104">
        <v>1010</v>
      </c>
      <c r="L543" s="48">
        <v>25258</v>
      </c>
      <c r="M543" s="49"/>
      <c r="N543" s="49">
        <v>634.13095575</v>
      </c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  <c r="FO543" s="67"/>
      <c r="FP543" s="67"/>
      <c r="FQ543" s="67"/>
      <c r="FR543" s="67"/>
      <c r="FS543" s="67"/>
      <c r="FT543" s="67"/>
      <c r="FU543" s="67"/>
      <c r="FV543" s="67"/>
      <c r="FW543" s="67"/>
      <c r="FX543" s="67"/>
      <c r="FY543" s="67"/>
      <c r="FZ543" s="67"/>
      <c r="GA543" s="67"/>
      <c r="GB543" s="67"/>
      <c r="GC543" s="67"/>
      <c r="GD543" s="67"/>
      <c r="GE543" s="67"/>
      <c r="GF543" s="67"/>
      <c r="GG543" s="67"/>
      <c r="GH543" s="67"/>
      <c r="GI543" s="67"/>
      <c r="GJ543" s="67"/>
      <c r="GK543" s="67"/>
      <c r="GL543" s="67"/>
      <c r="GM543" s="67"/>
      <c r="GN543" s="67"/>
      <c r="GO543" s="67"/>
      <c r="GP543" s="67"/>
      <c r="GQ543" s="67"/>
      <c r="GR543" s="67"/>
      <c r="GS543" s="67"/>
      <c r="GT543" s="67"/>
      <c r="GU543" s="67"/>
      <c r="GV543" s="67"/>
      <c r="GW543" s="67"/>
      <c r="GX543" s="67"/>
      <c r="GY543" s="67"/>
      <c r="GZ543" s="67"/>
      <c r="HA543" s="67"/>
      <c r="HB543" s="67"/>
      <c r="HC543" s="67"/>
      <c r="HD543" s="67"/>
      <c r="HE543" s="67"/>
      <c r="HF543" s="67"/>
      <c r="HG543" s="67"/>
    </row>
    <row r="544" spans="1:216" ht="12.75" customHeight="1" outlineLevel="1">
      <c r="A544" s="52"/>
      <c r="B544" s="159"/>
      <c r="C544" s="159"/>
      <c r="D544" s="159"/>
      <c r="E544" s="159"/>
      <c r="F544" s="159"/>
      <c r="G544" s="159"/>
      <c r="H544" s="160"/>
      <c r="I544" s="47"/>
      <c r="J544" s="47"/>
      <c r="K544" s="44">
        <v>59</v>
      </c>
      <c r="L544" s="47"/>
      <c r="M544" s="50"/>
      <c r="N544" s="51"/>
      <c r="HH544" s="67"/>
    </row>
    <row r="545" spans="1:215" ht="12.75" customHeight="1" outlineLevel="1">
      <c r="A545" s="68"/>
      <c r="B545" s="157" t="s">
        <v>82</v>
      </c>
      <c r="C545" s="157"/>
      <c r="D545" s="157"/>
      <c r="E545" s="157"/>
      <c r="F545" s="157"/>
      <c r="G545" s="157"/>
      <c r="H545" s="158"/>
      <c r="I545" s="48">
        <v>441906</v>
      </c>
      <c r="J545" s="48">
        <v>101088</v>
      </c>
      <c r="K545" s="104">
        <v>16307</v>
      </c>
      <c r="L545" s="48">
        <v>324510</v>
      </c>
      <c r="M545" s="49"/>
      <c r="N545" s="49">
        <v>634.13095575</v>
      </c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  <c r="FO545" s="67"/>
      <c r="FP545" s="67"/>
      <c r="FQ545" s="67"/>
      <c r="FR545" s="67"/>
      <c r="FS545" s="67"/>
      <c r="FT545" s="67"/>
      <c r="FU545" s="67"/>
      <c r="FV545" s="67"/>
      <c r="FW545" s="67"/>
      <c r="FX545" s="67"/>
      <c r="FY545" s="67"/>
      <c r="FZ545" s="67"/>
      <c r="GA545" s="67"/>
      <c r="GB545" s="67"/>
      <c r="GC545" s="67"/>
      <c r="GD545" s="67"/>
      <c r="GE545" s="67"/>
      <c r="GF545" s="67"/>
      <c r="GG545" s="67"/>
      <c r="GH545" s="67"/>
      <c r="GI545" s="67"/>
      <c r="GJ545" s="67"/>
      <c r="GK545" s="67"/>
      <c r="GL545" s="67"/>
      <c r="GM545" s="67"/>
      <c r="GN545" s="67"/>
      <c r="GO545" s="67"/>
      <c r="GP545" s="67"/>
      <c r="GQ545" s="67"/>
      <c r="GR545" s="67"/>
      <c r="GS545" s="67"/>
      <c r="GT545" s="67"/>
      <c r="GU545" s="67"/>
      <c r="GV545" s="67"/>
      <c r="GW545" s="67"/>
      <c r="GX545" s="67"/>
      <c r="GY545" s="67"/>
      <c r="GZ545" s="67"/>
      <c r="HA545" s="67"/>
      <c r="HB545" s="67"/>
      <c r="HC545" s="67"/>
      <c r="HD545" s="67"/>
      <c r="HE545" s="67"/>
      <c r="HF545" s="67"/>
      <c r="HG545" s="67"/>
    </row>
    <row r="546" spans="1:216" ht="12.75" customHeight="1" outlineLevel="1">
      <c r="A546" s="52"/>
      <c r="B546" s="159"/>
      <c r="C546" s="159"/>
      <c r="D546" s="159"/>
      <c r="E546" s="159"/>
      <c r="F546" s="159"/>
      <c r="G546" s="159"/>
      <c r="H546" s="160"/>
      <c r="I546" s="47"/>
      <c r="J546" s="47"/>
      <c r="K546" s="44">
        <v>2014</v>
      </c>
      <c r="L546" s="47"/>
      <c r="M546" s="50"/>
      <c r="N546" s="51"/>
      <c r="HH546" s="67"/>
    </row>
    <row r="547" spans="1:216" ht="12.75" customHeight="1" outlineLevel="1">
      <c r="A547" s="141"/>
      <c r="B547" s="92" t="s">
        <v>494</v>
      </c>
      <c r="C547" s="82"/>
      <c r="D547" s="82"/>
      <c r="E547" s="83"/>
      <c r="F547" s="83"/>
      <c r="G547" s="83"/>
      <c r="H547" s="89"/>
      <c r="I547" s="91">
        <v>2776</v>
      </c>
      <c r="J547" s="84"/>
      <c r="K547" s="85"/>
      <c r="L547" s="84"/>
      <c r="M547" s="86"/>
      <c r="N547" s="87"/>
      <c r="HH547" s="67"/>
    </row>
    <row r="548" spans="1:216" ht="12.75" customHeight="1" outlineLevel="1">
      <c r="A548" s="141"/>
      <c r="B548" s="92" t="s">
        <v>495</v>
      </c>
      <c r="C548" s="82"/>
      <c r="D548" s="82"/>
      <c r="E548" s="83"/>
      <c r="F548" s="83"/>
      <c r="G548" s="83"/>
      <c r="H548" s="89"/>
      <c r="I548" s="91">
        <v>83968</v>
      </c>
      <c r="J548" s="84"/>
      <c r="K548" s="85"/>
      <c r="L548" s="84"/>
      <c r="M548" s="86"/>
      <c r="N548" s="87"/>
      <c r="HH548" s="67"/>
    </row>
    <row r="549" spans="1:216" ht="12.75" customHeight="1" outlineLevel="1">
      <c r="A549" s="141"/>
      <c r="B549" s="92" t="s">
        <v>496</v>
      </c>
      <c r="C549" s="82"/>
      <c r="D549" s="82"/>
      <c r="E549" s="83"/>
      <c r="F549" s="83"/>
      <c r="G549" s="83"/>
      <c r="H549" s="89"/>
      <c r="I549" s="91">
        <v>5635</v>
      </c>
      <c r="J549" s="84"/>
      <c r="K549" s="85"/>
      <c r="L549" s="84"/>
      <c r="M549" s="86"/>
      <c r="N549" s="87"/>
      <c r="HH549" s="67"/>
    </row>
    <row r="550" spans="1:216" ht="12.75" customHeight="1" outlineLevel="1">
      <c r="A550" s="141"/>
      <c r="B550" s="92" t="s">
        <v>497</v>
      </c>
      <c r="C550" s="82"/>
      <c r="D550" s="82"/>
      <c r="E550" s="83"/>
      <c r="F550" s="83"/>
      <c r="G550" s="83"/>
      <c r="H550" s="89"/>
      <c r="I550" s="91">
        <v>258</v>
      </c>
      <c r="J550" s="84"/>
      <c r="K550" s="85"/>
      <c r="L550" s="84"/>
      <c r="M550" s="86"/>
      <c r="N550" s="87"/>
      <c r="HH550" s="67"/>
    </row>
    <row r="551" spans="1:216" ht="12.75" customHeight="1" outlineLevel="1">
      <c r="A551" s="141"/>
      <c r="B551" s="92" t="s">
        <v>498</v>
      </c>
      <c r="C551" s="82"/>
      <c r="D551" s="82"/>
      <c r="E551" s="83"/>
      <c r="F551" s="83"/>
      <c r="G551" s="83"/>
      <c r="H551" s="89"/>
      <c r="I551" s="91">
        <v>219</v>
      </c>
      <c r="J551" s="84"/>
      <c r="K551" s="85"/>
      <c r="L551" s="84"/>
      <c r="M551" s="86"/>
      <c r="N551" s="87"/>
      <c r="HH551" s="67"/>
    </row>
    <row r="552" spans="1:216" ht="12.75" customHeight="1" outlineLevel="1">
      <c r="A552" s="141"/>
      <c r="B552" s="92" t="s">
        <v>88</v>
      </c>
      <c r="C552" s="82"/>
      <c r="D552" s="82"/>
      <c r="E552" s="83"/>
      <c r="F552" s="83"/>
      <c r="G552" s="83"/>
      <c r="H552" s="89"/>
      <c r="I552" s="91">
        <v>92856</v>
      </c>
      <c r="J552" s="84"/>
      <c r="K552" s="85"/>
      <c r="L552" s="84"/>
      <c r="M552" s="86"/>
      <c r="N552" s="87"/>
      <c r="HH552" s="67"/>
    </row>
    <row r="553" spans="1:216" ht="12.75" customHeight="1" outlineLevel="1">
      <c r="A553" s="155"/>
      <c r="B553" s="92" t="s">
        <v>499</v>
      </c>
      <c r="C553" s="82"/>
      <c r="D553" s="82"/>
      <c r="E553" s="83"/>
      <c r="F553" s="83"/>
      <c r="G553" s="83"/>
      <c r="H553" s="89"/>
      <c r="I553" s="91">
        <v>2034</v>
      </c>
      <c r="J553" s="84"/>
      <c r="K553" s="85"/>
      <c r="L553" s="84"/>
      <c r="M553" s="86"/>
      <c r="N553" s="87"/>
      <c r="HH553" s="67"/>
    </row>
    <row r="554" spans="1:216" ht="12.75" customHeight="1" outlineLevel="1">
      <c r="A554" s="155"/>
      <c r="B554" s="92" t="s">
        <v>500</v>
      </c>
      <c r="C554" s="82"/>
      <c r="D554" s="82"/>
      <c r="E554" s="83"/>
      <c r="F554" s="83"/>
      <c r="G554" s="83"/>
      <c r="H554" s="89"/>
      <c r="I554" s="91">
        <v>40158</v>
      </c>
      <c r="J554" s="84"/>
      <c r="K554" s="85"/>
      <c r="L554" s="84"/>
      <c r="M554" s="86"/>
      <c r="N554" s="87"/>
      <c r="HH554" s="67"/>
    </row>
    <row r="555" spans="1:216" ht="12.75" customHeight="1" outlineLevel="1">
      <c r="A555" s="155"/>
      <c r="B555" s="92" t="s">
        <v>501</v>
      </c>
      <c r="C555" s="82"/>
      <c r="D555" s="82"/>
      <c r="E555" s="83"/>
      <c r="F555" s="83"/>
      <c r="G555" s="83"/>
      <c r="H555" s="89"/>
      <c r="I555" s="91">
        <v>3513</v>
      </c>
      <c r="J555" s="84"/>
      <c r="K555" s="85"/>
      <c r="L555" s="84"/>
      <c r="M555" s="86"/>
      <c r="N555" s="87"/>
      <c r="HH555" s="67"/>
    </row>
    <row r="556" spans="1:216" ht="12.75" customHeight="1" outlineLevel="1">
      <c r="A556" s="155"/>
      <c r="B556" s="92" t="s">
        <v>502</v>
      </c>
      <c r="C556" s="82"/>
      <c r="D556" s="82"/>
      <c r="E556" s="83"/>
      <c r="F556" s="83"/>
      <c r="G556" s="83"/>
      <c r="H556" s="89"/>
      <c r="I556" s="91">
        <v>123</v>
      </c>
      <c r="J556" s="84"/>
      <c r="K556" s="85"/>
      <c r="L556" s="84"/>
      <c r="M556" s="86"/>
      <c r="N556" s="87"/>
      <c r="HH556" s="67"/>
    </row>
    <row r="557" spans="1:216" ht="12.75" customHeight="1" outlineLevel="1">
      <c r="A557" s="155"/>
      <c r="B557" s="92" t="s">
        <v>503</v>
      </c>
      <c r="C557" s="82"/>
      <c r="D557" s="82"/>
      <c r="E557" s="83"/>
      <c r="F557" s="83"/>
      <c r="G557" s="83"/>
      <c r="H557" s="89"/>
      <c r="I557" s="91">
        <v>184</v>
      </c>
      <c r="J557" s="84"/>
      <c r="K557" s="85"/>
      <c r="L557" s="84"/>
      <c r="M557" s="86"/>
      <c r="N557" s="87"/>
      <c r="HH557" s="67"/>
    </row>
    <row r="558" spans="1:216" ht="12.75" customHeight="1" outlineLevel="1">
      <c r="A558" s="155"/>
      <c r="B558" s="92" t="s">
        <v>93</v>
      </c>
      <c r="C558" s="82"/>
      <c r="D558" s="82"/>
      <c r="E558" s="83"/>
      <c r="F558" s="83"/>
      <c r="G558" s="83"/>
      <c r="H558" s="89"/>
      <c r="I558" s="91">
        <v>46012</v>
      </c>
      <c r="J558" s="84"/>
      <c r="K558" s="85"/>
      <c r="L558" s="84"/>
      <c r="M558" s="86"/>
      <c r="N558" s="87"/>
      <c r="HH558" s="67"/>
    </row>
    <row r="559" spans="1:216" ht="12.75" customHeight="1" outlineLevel="2">
      <c r="A559" s="142"/>
      <c r="B559" s="143" t="s">
        <v>24</v>
      </c>
      <c r="C559" s="144"/>
      <c r="D559" s="82"/>
      <c r="E559" s="83"/>
      <c r="F559" s="83"/>
      <c r="G559" s="83"/>
      <c r="H559" s="89"/>
      <c r="I559" s="91">
        <v>580774</v>
      </c>
      <c r="J559" s="84"/>
      <c r="K559" s="85"/>
      <c r="L559" s="84"/>
      <c r="M559" s="86"/>
      <c r="N559" s="87"/>
      <c r="HH559" s="67"/>
    </row>
    <row r="560" spans="1:216" ht="12.75" customHeight="1" outlineLevel="2">
      <c r="A560" s="142"/>
      <c r="B560" s="145" t="s">
        <v>25</v>
      </c>
      <c r="C560" s="146"/>
      <c r="D560" s="82"/>
      <c r="E560" s="83"/>
      <c r="F560" s="83"/>
      <c r="G560" s="83"/>
      <c r="H560" s="89"/>
      <c r="I560" s="151"/>
      <c r="J560" s="84"/>
      <c r="K560" s="85"/>
      <c r="L560" s="84"/>
      <c r="M560" s="86"/>
      <c r="N560" s="87"/>
      <c r="HH560" s="67"/>
    </row>
    <row r="561" spans="1:216" ht="12.75" customHeight="1" outlineLevel="2">
      <c r="A561" s="142"/>
      <c r="B561" s="145"/>
      <c r="C561" s="147" t="s">
        <v>95</v>
      </c>
      <c r="D561" s="82"/>
      <c r="E561" s="83"/>
      <c r="F561" s="83"/>
      <c r="G561" s="83"/>
      <c r="H561" s="89"/>
      <c r="I561" s="152">
        <v>9960</v>
      </c>
      <c r="J561" s="84"/>
      <c r="K561" s="85"/>
      <c r="L561" s="84"/>
      <c r="M561" s="86"/>
      <c r="N561" s="87"/>
      <c r="HH561" s="67"/>
    </row>
    <row r="562" spans="1:216" ht="12.75" customHeight="1" outlineLevel="2">
      <c r="A562" s="142"/>
      <c r="B562" s="145"/>
      <c r="C562" s="147" t="s">
        <v>206</v>
      </c>
      <c r="D562" s="82"/>
      <c r="E562" s="83"/>
      <c r="F562" s="83"/>
      <c r="G562" s="83"/>
      <c r="H562" s="89"/>
      <c r="I562" s="152">
        <v>51459</v>
      </c>
      <c r="J562" s="84"/>
      <c r="K562" s="85"/>
      <c r="L562" s="84"/>
      <c r="M562" s="86"/>
      <c r="N562" s="87"/>
      <c r="HH562" s="67"/>
    </row>
    <row r="563" spans="1:216" ht="12.75" customHeight="1" outlineLevel="2">
      <c r="A563" s="142"/>
      <c r="B563" s="145"/>
      <c r="C563" s="147" t="s">
        <v>370</v>
      </c>
      <c r="D563" s="82"/>
      <c r="E563" s="83"/>
      <c r="F563" s="83"/>
      <c r="G563" s="83"/>
      <c r="H563" s="89"/>
      <c r="I563" s="152">
        <v>484864</v>
      </c>
      <c r="J563" s="84"/>
      <c r="K563" s="85"/>
      <c r="L563" s="84"/>
      <c r="M563" s="86"/>
      <c r="N563" s="87"/>
      <c r="HH563" s="67"/>
    </row>
    <row r="564" spans="1:216" ht="12.75" customHeight="1" outlineLevel="2">
      <c r="A564" s="142"/>
      <c r="B564" s="145"/>
      <c r="C564" s="147" t="s">
        <v>504</v>
      </c>
      <c r="D564" s="82"/>
      <c r="E564" s="83"/>
      <c r="F564" s="83"/>
      <c r="G564" s="83"/>
      <c r="H564" s="89"/>
      <c r="I564" s="152">
        <v>-4426</v>
      </c>
      <c r="J564" s="84"/>
      <c r="K564" s="85"/>
      <c r="L564" s="84"/>
      <c r="M564" s="86"/>
      <c r="N564" s="87"/>
      <c r="HH564" s="67"/>
    </row>
    <row r="565" spans="1:216" ht="12.75" customHeight="1" outlineLevel="2">
      <c r="A565" s="142"/>
      <c r="B565" s="145"/>
      <c r="C565" s="147" t="s">
        <v>205</v>
      </c>
      <c r="D565" s="82"/>
      <c r="E565" s="83"/>
      <c r="F565" s="83"/>
      <c r="G565" s="83"/>
      <c r="H565" s="89"/>
      <c r="I565" s="152">
        <v>37154</v>
      </c>
      <c r="J565" s="84"/>
      <c r="K565" s="85"/>
      <c r="L565" s="84"/>
      <c r="M565" s="86"/>
      <c r="N565" s="87"/>
      <c r="HH565" s="67"/>
    </row>
    <row r="566" spans="1:216" ht="12.75" customHeight="1" outlineLevel="2">
      <c r="A566" s="142"/>
      <c r="B566" s="145"/>
      <c r="C566" s="147" t="s">
        <v>98</v>
      </c>
      <c r="D566" s="82"/>
      <c r="E566" s="83"/>
      <c r="F566" s="83"/>
      <c r="G566" s="83"/>
      <c r="H566" s="89"/>
      <c r="I566" s="152">
        <v>749</v>
      </c>
      <c r="J566" s="84"/>
      <c r="K566" s="85"/>
      <c r="L566" s="84"/>
      <c r="M566" s="86"/>
      <c r="N566" s="87"/>
      <c r="HH566" s="67"/>
    </row>
    <row r="567" spans="1:216" ht="12.75" customHeight="1" outlineLevel="2">
      <c r="A567" s="142"/>
      <c r="B567" s="145"/>
      <c r="C567" s="147" t="s">
        <v>505</v>
      </c>
      <c r="D567" s="82"/>
      <c r="E567" s="83"/>
      <c r="F567" s="83"/>
      <c r="G567" s="83"/>
      <c r="H567" s="89"/>
      <c r="I567" s="152">
        <v>1014</v>
      </c>
      <c r="J567" s="84"/>
      <c r="K567" s="85"/>
      <c r="L567" s="84"/>
      <c r="M567" s="86"/>
      <c r="N567" s="87"/>
      <c r="HH567" s="67"/>
    </row>
    <row r="568" spans="1:216" ht="4.5" customHeight="1" outlineLevel="1">
      <c r="A568" s="156"/>
      <c r="B568" s="92"/>
      <c r="C568" s="82"/>
      <c r="D568" s="82"/>
      <c r="E568" s="83"/>
      <c r="F568" s="83"/>
      <c r="G568" s="83"/>
      <c r="H568" s="89"/>
      <c r="I568" s="65"/>
      <c r="J568" s="84"/>
      <c r="K568" s="85"/>
      <c r="L568" s="84"/>
      <c r="M568" s="86"/>
      <c r="N568" s="87"/>
      <c r="HH568" s="67"/>
    </row>
    <row r="569" spans="1:216" ht="12.75" customHeight="1" outlineLevel="1">
      <c r="A569" s="156"/>
      <c r="B569" s="92" t="s">
        <v>16</v>
      </c>
      <c r="C569" s="82"/>
      <c r="D569" s="82"/>
      <c r="E569" s="83"/>
      <c r="F569" s="83"/>
      <c r="G569" s="83"/>
      <c r="H569" s="89"/>
      <c r="I569" s="66">
        <v>580774</v>
      </c>
      <c r="J569" s="84"/>
      <c r="K569" s="85"/>
      <c r="L569" s="84"/>
      <c r="M569" s="86"/>
      <c r="N569" s="87"/>
      <c r="HH569" s="67"/>
    </row>
    <row r="570" spans="1:14" ht="3.75" customHeight="1" outlineLevel="1">
      <c r="A570" s="37"/>
      <c r="B570" s="38"/>
      <c r="C570" s="38"/>
      <c r="D570" s="38"/>
      <c r="E570" s="39"/>
      <c r="F570" s="39"/>
      <c r="G570" s="61"/>
      <c r="H570" s="62"/>
      <c r="I570" s="40"/>
      <c r="J570" s="40"/>
      <c r="K570" s="40"/>
      <c r="L570" s="40"/>
      <c r="M570" s="40"/>
      <c r="N570" s="41"/>
    </row>
    <row r="571" spans="1:14" ht="12.75" customHeight="1">
      <c r="A571" s="73"/>
      <c r="B571" s="182" t="s">
        <v>17</v>
      </c>
      <c r="C571" s="182"/>
      <c r="D571" s="182"/>
      <c r="E571" s="182"/>
      <c r="F571" s="182"/>
      <c r="G571" s="74"/>
      <c r="H571" s="75"/>
      <c r="I571" s="44">
        <v>293155.02</v>
      </c>
      <c r="J571" s="44">
        <v>32038.89</v>
      </c>
      <c r="K571" s="44">
        <v>8038.95</v>
      </c>
      <c r="L571" s="48">
        <v>253038.48</v>
      </c>
      <c r="M571" s="49"/>
      <c r="N571" s="49">
        <v>4241.1675303</v>
      </c>
    </row>
    <row r="572" spans="1:14" ht="13.5" customHeight="1">
      <c r="A572" s="76"/>
      <c r="B572" s="77"/>
      <c r="C572" s="77"/>
      <c r="D572" s="77"/>
      <c r="E572" s="78"/>
      <c r="F572" s="78"/>
      <c r="G572" s="78"/>
      <c r="H572" s="79"/>
      <c r="I572" s="71"/>
      <c r="J572" s="47"/>
      <c r="K572" s="44">
        <v>377.34</v>
      </c>
      <c r="L572" s="71"/>
      <c r="M572" s="72"/>
      <c r="N572" s="51"/>
    </row>
    <row r="573" spans="1:215" ht="12.75" customHeight="1">
      <c r="A573" s="68"/>
      <c r="B573" s="157" t="s">
        <v>80</v>
      </c>
      <c r="C573" s="157"/>
      <c r="D573" s="157"/>
      <c r="E573" s="157"/>
      <c r="F573" s="157"/>
      <c r="G573" s="157"/>
      <c r="H573" s="158"/>
      <c r="I573" s="48"/>
      <c r="J573" s="48"/>
      <c r="K573" s="104"/>
      <c r="L573" s="48"/>
      <c r="M573" s="49"/>
      <c r="N573" s="49">
        <v>4241.1675303</v>
      </c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  <c r="FO573" s="67"/>
      <c r="FP573" s="67"/>
      <c r="FQ573" s="67"/>
      <c r="FR573" s="67"/>
      <c r="FS573" s="67"/>
      <c r="FT573" s="67"/>
      <c r="FU573" s="67"/>
      <c r="FV573" s="67"/>
      <c r="FW573" s="67"/>
      <c r="FX573" s="67"/>
      <c r="FY573" s="67"/>
      <c r="FZ573" s="67"/>
      <c r="GA573" s="67"/>
      <c r="GB573" s="67"/>
      <c r="GC573" s="67"/>
      <c r="GD573" s="67"/>
      <c r="GE573" s="67"/>
      <c r="GF573" s="67"/>
      <c r="GG573" s="67"/>
      <c r="GH573" s="67"/>
      <c r="GI573" s="67"/>
      <c r="GJ573" s="67"/>
      <c r="GK573" s="67"/>
      <c r="GL573" s="67"/>
      <c r="GM573" s="67"/>
      <c r="GN573" s="67"/>
      <c r="GO573" s="67"/>
      <c r="GP573" s="67"/>
      <c r="GQ573" s="67"/>
      <c r="GR573" s="67"/>
      <c r="GS573" s="67"/>
      <c r="GT573" s="67"/>
      <c r="GU573" s="67"/>
      <c r="GV573" s="67"/>
      <c r="GW573" s="67"/>
      <c r="GX573" s="67"/>
      <c r="GY573" s="67"/>
      <c r="GZ573" s="67"/>
      <c r="HA573" s="67"/>
      <c r="HB573" s="67"/>
      <c r="HC573" s="67"/>
      <c r="HD573" s="67"/>
      <c r="HE573" s="67"/>
      <c r="HF573" s="67"/>
      <c r="HG573" s="67"/>
    </row>
    <row r="574" spans="1:216" ht="12.75" customHeight="1">
      <c r="A574" s="52"/>
      <c r="B574" s="159"/>
      <c r="C574" s="159"/>
      <c r="D574" s="159"/>
      <c r="E574" s="159"/>
      <c r="F574" s="159"/>
      <c r="G574" s="159"/>
      <c r="H574" s="160"/>
      <c r="I574" s="47"/>
      <c r="J574" s="47"/>
      <c r="K574" s="44"/>
      <c r="L574" s="47"/>
      <c r="M574" s="50"/>
      <c r="N574" s="51"/>
      <c r="HH574" s="67"/>
    </row>
    <row r="575" spans="1:215" ht="12.75" customHeight="1">
      <c r="A575" s="68"/>
      <c r="B575" s="157" t="s">
        <v>81</v>
      </c>
      <c r="C575" s="157"/>
      <c r="D575" s="157"/>
      <c r="E575" s="157"/>
      <c r="F575" s="157"/>
      <c r="G575" s="157"/>
      <c r="H575" s="158"/>
      <c r="I575" s="48">
        <v>-193</v>
      </c>
      <c r="J575" s="48">
        <v>-5</v>
      </c>
      <c r="K575" s="104">
        <v>-1</v>
      </c>
      <c r="L575" s="48">
        <v>-187</v>
      </c>
      <c r="M575" s="49"/>
      <c r="N575" s="49">
        <v>4241.1675303</v>
      </c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  <c r="FO575" s="67"/>
      <c r="FP575" s="67"/>
      <c r="FQ575" s="67"/>
      <c r="FR575" s="67"/>
      <c r="FS575" s="67"/>
      <c r="FT575" s="67"/>
      <c r="FU575" s="67"/>
      <c r="FV575" s="67"/>
      <c r="FW575" s="67"/>
      <c r="FX575" s="67"/>
      <c r="FY575" s="67"/>
      <c r="FZ575" s="67"/>
      <c r="GA575" s="67"/>
      <c r="GB575" s="67"/>
      <c r="GC575" s="67"/>
      <c r="GD575" s="67"/>
      <c r="GE575" s="67"/>
      <c r="GF575" s="67"/>
      <c r="GG575" s="67"/>
      <c r="GH575" s="67"/>
      <c r="GI575" s="67"/>
      <c r="GJ575" s="67"/>
      <c r="GK575" s="67"/>
      <c r="GL575" s="67"/>
      <c r="GM575" s="67"/>
      <c r="GN575" s="67"/>
      <c r="GO575" s="67"/>
      <c r="GP575" s="67"/>
      <c r="GQ575" s="67"/>
      <c r="GR575" s="67"/>
      <c r="GS575" s="67"/>
      <c r="GT575" s="67"/>
      <c r="GU575" s="67"/>
      <c r="GV575" s="67"/>
      <c r="GW575" s="67"/>
      <c r="GX575" s="67"/>
      <c r="GY575" s="67"/>
      <c r="GZ575" s="67"/>
      <c r="HA575" s="67"/>
      <c r="HB575" s="67"/>
      <c r="HC575" s="67"/>
      <c r="HD575" s="67"/>
      <c r="HE575" s="67"/>
      <c r="HF575" s="67"/>
      <c r="HG575" s="67"/>
    </row>
    <row r="576" spans="1:216" ht="12.75" customHeight="1">
      <c r="A576" s="52"/>
      <c r="B576" s="159"/>
      <c r="C576" s="159"/>
      <c r="D576" s="159"/>
      <c r="E576" s="159"/>
      <c r="F576" s="159"/>
      <c r="G576" s="159"/>
      <c r="H576" s="160"/>
      <c r="I576" s="47"/>
      <c r="J576" s="47"/>
      <c r="K576" s="44"/>
      <c r="L576" s="47"/>
      <c r="M576" s="50"/>
      <c r="N576" s="51"/>
      <c r="HH576" s="67"/>
    </row>
    <row r="577" spans="1:215" ht="12.75" customHeight="1">
      <c r="A577" s="68"/>
      <c r="B577" s="157" t="s">
        <v>506</v>
      </c>
      <c r="C577" s="157"/>
      <c r="D577" s="157"/>
      <c r="E577" s="157"/>
      <c r="F577" s="157"/>
      <c r="G577" s="157"/>
      <c r="H577" s="158"/>
      <c r="I577" s="48">
        <v>3698</v>
      </c>
      <c r="J577" s="48">
        <v>2376</v>
      </c>
      <c r="K577" s="104">
        <v>1317</v>
      </c>
      <c r="L577" s="48"/>
      <c r="M577" s="49"/>
      <c r="N577" s="49">
        <v>4241.1675303</v>
      </c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  <c r="FO577" s="67"/>
      <c r="FP577" s="67"/>
      <c r="FQ577" s="67"/>
      <c r="FR577" s="67"/>
      <c r="FS577" s="67"/>
      <c r="FT577" s="67"/>
      <c r="FU577" s="67"/>
      <c r="FV577" s="67"/>
      <c r="FW577" s="67"/>
      <c r="FX577" s="67"/>
      <c r="FY577" s="67"/>
      <c r="FZ577" s="67"/>
      <c r="GA577" s="67"/>
      <c r="GB577" s="67"/>
      <c r="GC577" s="67"/>
      <c r="GD577" s="67"/>
      <c r="GE577" s="67"/>
      <c r="GF577" s="67"/>
      <c r="GG577" s="67"/>
      <c r="GH577" s="67"/>
      <c r="GI577" s="67"/>
      <c r="GJ577" s="67"/>
      <c r="GK577" s="67"/>
      <c r="GL577" s="67"/>
      <c r="GM577" s="67"/>
      <c r="GN577" s="67"/>
      <c r="GO577" s="67"/>
      <c r="GP577" s="67"/>
      <c r="GQ577" s="67"/>
      <c r="GR577" s="67"/>
      <c r="GS577" s="67"/>
      <c r="GT577" s="67"/>
      <c r="GU577" s="67"/>
      <c r="GV577" s="67"/>
      <c r="GW577" s="67"/>
      <c r="GX577" s="67"/>
      <c r="GY577" s="67"/>
      <c r="GZ577" s="67"/>
      <c r="HA577" s="67"/>
      <c r="HB577" s="67"/>
      <c r="HC577" s="67"/>
      <c r="HD577" s="67"/>
      <c r="HE577" s="67"/>
      <c r="HF577" s="67"/>
      <c r="HG577" s="67"/>
    </row>
    <row r="578" spans="1:216" ht="12.75" customHeight="1">
      <c r="A578" s="52"/>
      <c r="B578" s="159"/>
      <c r="C578" s="159"/>
      <c r="D578" s="159"/>
      <c r="E578" s="159"/>
      <c r="F578" s="159"/>
      <c r="G578" s="159"/>
      <c r="H578" s="160"/>
      <c r="I578" s="47"/>
      <c r="J578" s="47"/>
      <c r="K578" s="44">
        <v>49</v>
      </c>
      <c r="L578" s="47"/>
      <c r="M578" s="50"/>
      <c r="N578" s="51"/>
      <c r="HH578" s="67"/>
    </row>
    <row r="579" spans="1:215" ht="12.75" customHeight="1">
      <c r="A579" s="68"/>
      <c r="B579" s="157" t="s">
        <v>197</v>
      </c>
      <c r="C579" s="157"/>
      <c r="D579" s="157"/>
      <c r="E579" s="157"/>
      <c r="F579" s="157"/>
      <c r="G579" s="157"/>
      <c r="H579" s="158"/>
      <c r="I579" s="48">
        <v>-427</v>
      </c>
      <c r="J579" s="48"/>
      <c r="K579" s="104"/>
      <c r="L579" s="48">
        <v>-427</v>
      </c>
      <c r="M579" s="49"/>
      <c r="N579" s="49">
        <v>4241.1675303</v>
      </c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  <c r="FO579" s="67"/>
      <c r="FP579" s="67"/>
      <c r="FQ579" s="67"/>
      <c r="FR579" s="67"/>
      <c r="FS579" s="67"/>
      <c r="FT579" s="67"/>
      <c r="FU579" s="67"/>
      <c r="FV579" s="67"/>
      <c r="FW579" s="67"/>
      <c r="FX579" s="67"/>
      <c r="FY579" s="67"/>
      <c r="FZ579" s="67"/>
      <c r="GA579" s="67"/>
      <c r="GB579" s="67"/>
      <c r="GC579" s="67"/>
      <c r="GD579" s="67"/>
      <c r="GE579" s="67"/>
      <c r="GF579" s="67"/>
      <c r="GG579" s="67"/>
      <c r="GH579" s="67"/>
      <c r="GI579" s="67"/>
      <c r="GJ579" s="67"/>
      <c r="GK579" s="67"/>
      <c r="GL579" s="67"/>
      <c r="GM579" s="67"/>
      <c r="GN579" s="67"/>
      <c r="GO579" s="67"/>
      <c r="GP579" s="67"/>
      <c r="GQ579" s="67"/>
      <c r="GR579" s="67"/>
      <c r="GS579" s="67"/>
      <c r="GT579" s="67"/>
      <c r="GU579" s="67"/>
      <c r="GV579" s="67"/>
      <c r="GW579" s="67"/>
      <c r="GX579" s="67"/>
      <c r="GY579" s="67"/>
      <c r="GZ579" s="67"/>
      <c r="HA579" s="67"/>
      <c r="HB579" s="67"/>
      <c r="HC579" s="67"/>
      <c r="HD579" s="67"/>
      <c r="HE579" s="67"/>
      <c r="HF579" s="67"/>
      <c r="HG579" s="67"/>
    </row>
    <row r="580" spans="1:216" ht="12.75" customHeight="1">
      <c r="A580" s="52"/>
      <c r="B580" s="159"/>
      <c r="C580" s="159"/>
      <c r="D580" s="159"/>
      <c r="E580" s="159"/>
      <c r="F580" s="159"/>
      <c r="G580" s="159"/>
      <c r="H580" s="160"/>
      <c r="I580" s="47"/>
      <c r="J580" s="47"/>
      <c r="K580" s="44"/>
      <c r="L580" s="47"/>
      <c r="M580" s="50"/>
      <c r="N580" s="51"/>
      <c r="HH580" s="67"/>
    </row>
    <row r="581" spans="1:215" ht="12.75" customHeight="1">
      <c r="A581" s="68"/>
      <c r="B581" s="157" t="s">
        <v>493</v>
      </c>
      <c r="C581" s="157"/>
      <c r="D581" s="157"/>
      <c r="E581" s="157"/>
      <c r="F581" s="157"/>
      <c r="G581" s="157"/>
      <c r="H581" s="158"/>
      <c r="I581" s="48">
        <v>28729</v>
      </c>
      <c r="J581" s="48">
        <v>2462</v>
      </c>
      <c r="K581" s="104">
        <v>1010</v>
      </c>
      <c r="L581" s="48">
        <v>25258</v>
      </c>
      <c r="M581" s="49"/>
      <c r="N581" s="49">
        <v>4241.1675303</v>
      </c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  <c r="FO581" s="67"/>
      <c r="FP581" s="67"/>
      <c r="FQ581" s="67"/>
      <c r="FR581" s="67"/>
      <c r="FS581" s="67"/>
      <c r="FT581" s="67"/>
      <c r="FU581" s="67"/>
      <c r="FV581" s="67"/>
      <c r="FW581" s="67"/>
      <c r="FX581" s="67"/>
      <c r="FY581" s="67"/>
      <c r="FZ581" s="67"/>
      <c r="GA581" s="67"/>
      <c r="GB581" s="67"/>
      <c r="GC581" s="67"/>
      <c r="GD581" s="67"/>
      <c r="GE581" s="67"/>
      <c r="GF581" s="67"/>
      <c r="GG581" s="67"/>
      <c r="GH581" s="67"/>
      <c r="GI581" s="67"/>
      <c r="GJ581" s="67"/>
      <c r="GK581" s="67"/>
      <c r="GL581" s="67"/>
      <c r="GM581" s="67"/>
      <c r="GN581" s="67"/>
      <c r="GO581" s="67"/>
      <c r="GP581" s="67"/>
      <c r="GQ581" s="67"/>
      <c r="GR581" s="67"/>
      <c r="GS581" s="67"/>
      <c r="GT581" s="67"/>
      <c r="GU581" s="67"/>
      <c r="GV581" s="67"/>
      <c r="GW581" s="67"/>
      <c r="GX581" s="67"/>
      <c r="GY581" s="67"/>
      <c r="GZ581" s="67"/>
      <c r="HA581" s="67"/>
      <c r="HB581" s="67"/>
      <c r="HC581" s="67"/>
      <c r="HD581" s="67"/>
      <c r="HE581" s="67"/>
      <c r="HF581" s="67"/>
      <c r="HG581" s="67"/>
    </row>
    <row r="582" spans="1:216" ht="12.75" customHeight="1">
      <c r="A582" s="52"/>
      <c r="B582" s="159"/>
      <c r="C582" s="159"/>
      <c r="D582" s="159"/>
      <c r="E582" s="159"/>
      <c r="F582" s="159"/>
      <c r="G582" s="159"/>
      <c r="H582" s="160"/>
      <c r="I582" s="47"/>
      <c r="J582" s="47"/>
      <c r="K582" s="44">
        <v>59</v>
      </c>
      <c r="L582" s="47"/>
      <c r="M582" s="50"/>
      <c r="N582" s="51"/>
      <c r="HH582" s="67"/>
    </row>
    <row r="583" spans="1:215" ht="12.75" customHeight="1">
      <c r="A583" s="68"/>
      <c r="B583" s="157" t="s">
        <v>507</v>
      </c>
      <c r="C583" s="157"/>
      <c r="D583" s="157"/>
      <c r="E583" s="157"/>
      <c r="F583" s="157"/>
      <c r="G583" s="157"/>
      <c r="H583" s="158"/>
      <c r="I583" s="48">
        <v>2001763</v>
      </c>
      <c r="J583" s="48">
        <v>623113</v>
      </c>
      <c r="K583" s="104">
        <v>111586</v>
      </c>
      <c r="L583" s="48">
        <v>1264409</v>
      </c>
      <c r="M583" s="49"/>
      <c r="N583" s="49">
        <v>4241.1675303</v>
      </c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  <c r="FO583" s="67"/>
      <c r="FP583" s="67"/>
      <c r="FQ583" s="67"/>
      <c r="FR583" s="67"/>
      <c r="FS583" s="67"/>
      <c r="FT583" s="67"/>
      <c r="FU583" s="67"/>
      <c r="FV583" s="67"/>
      <c r="FW583" s="67"/>
      <c r="FX583" s="67"/>
      <c r="FY583" s="67"/>
      <c r="FZ583" s="67"/>
      <c r="GA583" s="67"/>
      <c r="GB583" s="67"/>
      <c r="GC583" s="67"/>
      <c r="GD583" s="67"/>
      <c r="GE583" s="67"/>
      <c r="GF583" s="67"/>
      <c r="GG583" s="67"/>
      <c r="GH583" s="67"/>
      <c r="GI583" s="67"/>
      <c r="GJ583" s="67"/>
      <c r="GK583" s="67"/>
      <c r="GL583" s="67"/>
      <c r="GM583" s="67"/>
      <c r="GN583" s="67"/>
      <c r="GO583" s="67"/>
      <c r="GP583" s="67"/>
      <c r="GQ583" s="67"/>
      <c r="GR583" s="67"/>
      <c r="GS583" s="67"/>
      <c r="GT583" s="67"/>
      <c r="GU583" s="67"/>
      <c r="GV583" s="67"/>
      <c r="GW583" s="67"/>
      <c r="GX583" s="67"/>
      <c r="GY583" s="67"/>
      <c r="GZ583" s="67"/>
      <c r="HA583" s="67"/>
      <c r="HB583" s="67"/>
      <c r="HC583" s="67"/>
      <c r="HD583" s="67"/>
      <c r="HE583" s="67"/>
      <c r="HF583" s="67"/>
      <c r="HG583" s="67"/>
    </row>
    <row r="584" spans="1:216" ht="12.75" customHeight="1">
      <c r="A584" s="52"/>
      <c r="B584" s="159"/>
      <c r="C584" s="159"/>
      <c r="D584" s="159"/>
      <c r="E584" s="159"/>
      <c r="F584" s="159"/>
      <c r="G584" s="159"/>
      <c r="H584" s="160"/>
      <c r="I584" s="47"/>
      <c r="J584" s="47"/>
      <c r="K584" s="44">
        <v>7909</v>
      </c>
      <c r="L584" s="47"/>
      <c r="M584" s="50"/>
      <c r="N584" s="51"/>
      <c r="HH584" s="67"/>
    </row>
    <row r="585" spans="1:216" ht="3.75" customHeight="1">
      <c r="A585" s="52"/>
      <c r="B585" s="53"/>
      <c r="C585" s="53"/>
      <c r="D585" s="53"/>
      <c r="E585" s="46"/>
      <c r="F585" s="46"/>
      <c r="G585" s="46"/>
      <c r="H585" s="64"/>
      <c r="I585" s="84"/>
      <c r="J585" s="64"/>
      <c r="K585" s="85"/>
      <c r="L585" s="64"/>
      <c r="M585" s="93"/>
      <c r="N585" s="94"/>
      <c r="HH585" s="67"/>
    </row>
    <row r="586" spans="1:216" ht="12.75" customHeight="1">
      <c r="A586" s="148"/>
      <c r="B586" s="92" t="s">
        <v>508</v>
      </c>
      <c r="C586" s="82"/>
      <c r="D586" s="82"/>
      <c r="E586" s="83"/>
      <c r="F586" s="83"/>
      <c r="G586" s="83"/>
      <c r="H586" s="89"/>
      <c r="I586" s="44">
        <v>13539</v>
      </c>
      <c r="J586" s="84"/>
      <c r="K586" s="85"/>
      <c r="L586" s="84"/>
      <c r="M586" s="86"/>
      <c r="N586" s="87"/>
      <c r="HH586" s="67"/>
    </row>
    <row r="587" spans="1:216" ht="12.75" customHeight="1">
      <c r="A587" s="148"/>
      <c r="B587" s="92" t="s">
        <v>509</v>
      </c>
      <c r="C587" s="82"/>
      <c r="D587" s="82"/>
      <c r="E587" s="83"/>
      <c r="F587" s="83"/>
      <c r="G587" s="83"/>
      <c r="H587" s="89"/>
      <c r="I587" s="44">
        <v>32109</v>
      </c>
      <c r="J587" s="84"/>
      <c r="K587" s="85"/>
      <c r="L587" s="84"/>
      <c r="M587" s="86"/>
      <c r="N587" s="87"/>
      <c r="HH587" s="67"/>
    </row>
    <row r="588" spans="1:216" ht="12.75" customHeight="1">
      <c r="A588" s="148"/>
      <c r="B588" s="92" t="s">
        <v>85</v>
      </c>
      <c r="C588" s="82"/>
      <c r="D588" s="82"/>
      <c r="E588" s="83"/>
      <c r="F588" s="83"/>
      <c r="G588" s="83"/>
      <c r="H588" s="89"/>
      <c r="I588" s="44">
        <v>680</v>
      </c>
      <c r="J588" s="84"/>
      <c r="K588" s="85"/>
      <c r="L588" s="84"/>
      <c r="M588" s="86"/>
      <c r="N588" s="87"/>
      <c r="HH588" s="67"/>
    </row>
    <row r="589" spans="1:216" ht="12.75" customHeight="1">
      <c r="A589" s="148"/>
      <c r="B589" s="92" t="s">
        <v>86</v>
      </c>
      <c r="C589" s="82"/>
      <c r="D589" s="82"/>
      <c r="E589" s="83"/>
      <c r="F589" s="83"/>
      <c r="G589" s="83"/>
      <c r="H589" s="89"/>
      <c r="I589" s="44">
        <v>6970</v>
      </c>
      <c r="J589" s="84"/>
      <c r="K589" s="85"/>
      <c r="L589" s="84"/>
      <c r="M589" s="86"/>
      <c r="N589" s="87"/>
      <c r="HH589" s="67"/>
    </row>
    <row r="590" spans="1:216" ht="12.75" customHeight="1">
      <c r="A590" s="148"/>
      <c r="B590" s="92" t="s">
        <v>510</v>
      </c>
      <c r="C590" s="82"/>
      <c r="D590" s="82"/>
      <c r="E590" s="83"/>
      <c r="F590" s="83"/>
      <c r="G590" s="83"/>
      <c r="H590" s="89"/>
      <c r="I590" s="44">
        <v>135509</v>
      </c>
      <c r="J590" s="84"/>
      <c r="K590" s="85"/>
      <c r="L590" s="84"/>
      <c r="M590" s="86"/>
      <c r="N590" s="87"/>
      <c r="HH590" s="67"/>
    </row>
    <row r="591" spans="1:216" ht="12.75" customHeight="1">
      <c r="A591" s="148"/>
      <c r="B591" s="92" t="s">
        <v>198</v>
      </c>
      <c r="C591" s="82"/>
      <c r="D591" s="82"/>
      <c r="E591" s="83"/>
      <c r="F591" s="83"/>
      <c r="G591" s="83"/>
      <c r="H591" s="89"/>
      <c r="I591" s="44">
        <v>2569</v>
      </c>
      <c r="J591" s="84"/>
      <c r="K591" s="85"/>
      <c r="L591" s="84"/>
      <c r="M591" s="86"/>
      <c r="N591" s="87"/>
      <c r="HH591" s="67"/>
    </row>
    <row r="592" spans="1:216" ht="12.75" customHeight="1">
      <c r="A592" s="148"/>
      <c r="B592" s="92" t="s">
        <v>511</v>
      </c>
      <c r="C592" s="82"/>
      <c r="D592" s="82"/>
      <c r="E592" s="83"/>
      <c r="F592" s="83"/>
      <c r="G592" s="83"/>
      <c r="H592" s="89"/>
      <c r="I592" s="44">
        <v>58966</v>
      </c>
      <c r="J592" s="84"/>
      <c r="K592" s="85"/>
      <c r="L592" s="84"/>
      <c r="M592" s="86"/>
      <c r="N592" s="87"/>
      <c r="HH592" s="67"/>
    </row>
    <row r="593" spans="1:216" ht="12.75" customHeight="1">
      <c r="A593" s="148"/>
      <c r="B593" s="92" t="s">
        <v>200</v>
      </c>
      <c r="C593" s="82"/>
      <c r="D593" s="82"/>
      <c r="E593" s="83"/>
      <c r="F593" s="83"/>
      <c r="G593" s="83"/>
      <c r="H593" s="89"/>
      <c r="I593" s="44">
        <v>1275</v>
      </c>
      <c r="J593" s="84"/>
      <c r="K593" s="85"/>
      <c r="L593" s="84"/>
      <c r="M593" s="86"/>
      <c r="N593" s="87"/>
      <c r="HH593" s="67"/>
    </row>
    <row r="594" spans="1:216" ht="12.75" customHeight="1">
      <c r="A594" s="148"/>
      <c r="B594" s="92" t="s">
        <v>258</v>
      </c>
      <c r="C594" s="82"/>
      <c r="D594" s="82"/>
      <c r="E594" s="83"/>
      <c r="F594" s="83"/>
      <c r="G594" s="83"/>
      <c r="H594" s="89"/>
      <c r="I594" s="44">
        <v>147928</v>
      </c>
      <c r="J594" s="84"/>
      <c r="K594" s="85"/>
      <c r="L594" s="84"/>
      <c r="M594" s="86"/>
      <c r="N594" s="87"/>
      <c r="HH594" s="67"/>
    </row>
    <row r="595" spans="1:216" ht="12.75" customHeight="1">
      <c r="A595" s="148"/>
      <c r="B595" s="92" t="s">
        <v>512</v>
      </c>
      <c r="C595" s="82"/>
      <c r="D595" s="82"/>
      <c r="E595" s="83"/>
      <c r="F595" s="83"/>
      <c r="G595" s="83"/>
      <c r="H595" s="89"/>
      <c r="I595" s="44">
        <v>114011</v>
      </c>
      <c r="J595" s="84"/>
      <c r="K595" s="85"/>
      <c r="L595" s="84"/>
      <c r="M595" s="86"/>
      <c r="N595" s="87"/>
      <c r="HH595" s="67"/>
    </row>
    <row r="596" spans="1:216" ht="12.75" customHeight="1">
      <c r="A596" s="148"/>
      <c r="B596" s="92" t="s">
        <v>498</v>
      </c>
      <c r="C596" s="82"/>
      <c r="D596" s="82"/>
      <c r="E596" s="83"/>
      <c r="F596" s="83"/>
      <c r="G596" s="83"/>
      <c r="H596" s="89"/>
      <c r="I596" s="44">
        <v>219</v>
      </c>
      <c r="J596" s="84"/>
      <c r="K596" s="85"/>
      <c r="L596" s="84"/>
      <c r="M596" s="86"/>
      <c r="N596" s="87"/>
      <c r="HH596" s="67"/>
    </row>
    <row r="597" spans="1:216" ht="12.75" customHeight="1">
      <c r="A597" s="148"/>
      <c r="B597" s="92" t="s">
        <v>513</v>
      </c>
      <c r="C597" s="82"/>
      <c r="D597" s="82"/>
      <c r="E597" s="83"/>
      <c r="F597" s="83"/>
      <c r="G597" s="83"/>
      <c r="H597" s="89"/>
      <c r="I597" s="44">
        <v>513775</v>
      </c>
      <c r="J597" s="84"/>
      <c r="K597" s="85"/>
      <c r="L597" s="84"/>
      <c r="M597" s="86"/>
      <c r="N597" s="87"/>
      <c r="HH597" s="67"/>
    </row>
    <row r="598" spans="1:216" ht="12.75" customHeight="1">
      <c r="A598" s="141"/>
      <c r="B598" s="92" t="s">
        <v>514</v>
      </c>
      <c r="C598" s="82"/>
      <c r="D598" s="82"/>
      <c r="E598" s="83"/>
      <c r="F598" s="83"/>
      <c r="G598" s="83"/>
      <c r="H598" s="89"/>
      <c r="I598" s="44">
        <v>44495</v>
      </c>
      <c r="J598" s="84"/>
      <c r="K598" s="85"/>
      <c r="L598" s="84"/>
      <c r="M598" s="86"/>
      <c r="N598" s="87"/>
      <c r="HH598" s="67"/>
    </row>
    <row r="599" spans="1:216" ht="12.75" customHeight="1">
      <c r="A599" s="141"/>
      <c r="B599" s="92" t="s">
        <v>515</v>
      </c>
      <c r="C599" s="82"/>
      <c r="D599" s="82"/>
      <c r="E599" s="83"/>
      <c r="F599" s="83"/>
      <c r="G599" s="83"/>
      <c r="H599" s="89"/>
      <c r="I599" s="44">
        <v>23517</v>
      </c>
      <c r="J599" s="84"/>
      <c r="K599" s="85"/>
      <c r="L599" s="84"/>
      <c r="M599" s="86"/>
      <c r="N599" s="87"/>
      <c r="HH599" s="67"/>
    </row>
    <row r="600" spans="1:216" ht="12.75" customHeight="1">
      <c r="A600" s="141"/>
      <c r="B600" s="92" t="s">
        <v>91</v>
      </c>
      <c r="C600" s="82"/>
      <c r="D600" s="82"/>
      <c r="E600" s="83"/>
      <c r="F600" s="83"/>
      <c r="G600" s="83"/>
      <c r="H600" s="89"/>
      <c r="I600" s="44">
        <v>4656</v>
      </c>
      <c r="J600" s="84"/>
      <c r="K600" s="85"/>
      <c r="L600" s="84"/>
      <c r="M600" s="86"/>
      <c r="N600" s="87"/>
      <c r="HH600" s="67"/>
    </row>
    <row r="601" spans="1:216" ht="12.75" customHeight="1">
      <c r="A601" s="141"/>
      <c r="B601" s="92" t="s">
        <v>516</v>
      </c>
      <c r="C601" s="82"/>
      <c r="D601" s="82"/>
      <c r="E601" s="83"/>
      <c r="F601" s="83"/>
      <c r="G601" s="83"/>
      <c r="H601" s="89"/>
      <c r="I601" s="44">
        <v>64742</v>
      </c>
      <c r="J601" s="84"/>
      <c r="K601" s="85"/>
      <c r="L601" s="84"/>
      <c r="M601" s="86"/>
      <c r="N601" s="87"/>
      <c r="HH601" s="67"/>
    </row>
    <row r="602" spans="1:216" ht="12.75" customHeight="1">
      <c r="A602" s="141"/>
      <c r="B602" s="92" t="s">
        <v>201</v>
      </c>
      <c r="C602" s="82"/>
      <c r="D602" s="82"/>
      <c r="E602" s="83"/>
      <c r="F602" s="83"/>
      <c r="G602" s="83"/>
      <c r="H602" s="89"/>
      <c r="I602" s="44">
        <v>1468</v>
      </c>
      <c r="J602" s="84"/>
      <c r="K602" s="85"/>
      <c r="L602" s="84"/>
      <c r="M602" s="86"/>
      <c r="N602" s="87"/>
      <c r="HH602" s="67"/>
    </row>
    <row r="603" spans="1:216" ht="12.75" customHeight="1">
      <c r="A603" s="141"/>
      <c r="B603" s="92" t="s">
        <v>203</v>
      </c>
      <c r="C603" s="82"/>
      <c r="D603" s="82"/>
      <c r="E603" s="83"/>
      <c r="F603" s="83"/>
      <c r="G603" s="83"/>
      <c r="H603" s="89"/>
      <c r="I603" s="44">
        <v>740</v>
      </c>
      <c r="J603" s="84"/>
      <c r="K603" s="85"/>
      <c r="L603" s="84"/>
      <c r="M603" s="86"/>
      <c r="N603" s="87"/>
      <c r="HH603" s="67"/>
    </row>
    <row r="604" spans="1:216" ht="12.75" customHeight="1">
      <c r="A604" s="141"/>
      <c r="B604" s="92" t="s">
        <v>262</v>
      </c>
      <c r="C604" s="82"/>
      <c r="D604" s="82"/>
      <c r="E604" s="83"/>
      <c r="F604" s="83"/>
      <c r="G604" s="83"/>
      <c r="H604" s="89"/>
      <c r="I604" s="44">
        <v>113479</v>
      </c>
      <c r="J604" s="84"/>
      <c r="K604" s="85"/>
      <c r="L604" s="84"/>
      <c r="M604" s="86"/>
      <c r="N604" s="87"/>
      <c r="HH604" s="67"/>
    </row>
    <row r="605" spans="1:216" ht="12.75" customHeight="1">
      <c r="A605" s="141"/>
      <c r="B605" s="92" t="s">
        <v>517</v>
      </c>
      <c r="C605" s="82"/>
      <c r="D605" s="82"/>
      <c r="E605" s="83"/>
      <c r="F605" s="83"/>
      <c r="G605" s="83"/>
      <c r="H605" s="89"/>
      <c r="I605" s="44">
        <v>54526</v>
      </c>
      <c r="J605" s="84"/>
      <c r="K605" s="85"/>
      <c r="L605" s="84"/>
      <c r="M605" s="86"/>
      <c r="N605" s="87"/>
      <c r="HH605" s="67"/>
    </row>
    <row r="606" spans="1:216" ht="12.75" customHeight="1">
      <c r="A606" s="141"/>
      <c r="B606" s="92" t="s">
        <v>503</v>
      </c>
      <c r="C606" s="82"/>
      <c r="D606" s="82"/>
      <c r="E606" s="83"/>
      <c r="F606" s="83"/>
      <c r="G606" s="83"/>
      <c r="H606" s="89"/>
      <c r="I606" s="44">
        <v>184</v>
      </c>
      <c r="J606" s="84"/>
      <c r="K606" s="85"/>
      <c r="L606" s="84"/>
      <c r="M606" s="86"/>
      <c r="N606" s="87"/>
      <c r="HH606" s="67"/>
    </row>
    <row r="607" spans="1:216" ht="12.75" customHeight="1">
      <c r="A607" s="141"/>
      <c r="B607" s="92" t="s">
        <v>518</v>
      </c>
      <c r="C607" s="82"/>
      <c r="D607" s="82"/>
      <c r="E607" s="83"/>
      <c r="F607" s="83"/>
      <c r="G607" s="83"/>
      <c r="H607" s="89"/>
      <c r="I607" s="44">
        <v>307807</v>
      </c>
      <c r="J607" s="84"/>
      <c r="K607" s="85"/>
      <c r="L607" s="84"/>
      <c r="M607" s="86"/>
      <c r="N607" s="87"/>
      <c r="HH607" s="67"/>
    </row>
    <row r="608" spans="1:216" ht="12.75" customHeight="1" outlineLevel="1">
      <c r="A608" s="148"/>
      <c r="B608" s="149" t="s">
        <v>24</v>
      </c>
      <c r="C608" s="150"/>
      <c r="D608" s="82"/>
      <c r="E608" s="83"/>
      <c r="F608" s="83"/>
      <c r="G608" s="83"/>
      <c r="H608" s="84"/>
      <c r="I608" s="44">
        <v>2823345</v>
      </c>
      <c r="J608" s="84"/>
      <c r="K608" s="85"/>
      <c r="L608" s="84"/>
      <c r="M608" s="86"/>
      <c r="N608" s="87"/>
      <c r="HH608" s="67"/>
    </row>
    <row r="609" spans="1:216" ht="12.75" customHeight="1" outlineLevel="1">
      <c r="A609" s="148"/>
      <c r="B609" s="145" t="s">
        <v>25</v>
      </c>
      <c r="C609" s="146"/>
      <c r="D609" s="82"/>
      <c r="E609" s="83"/>
      <c r="F609" s="83"/>
      <c r="G609" s="83"/>
      <c r="H609" s="84"/>
      <c r="I609" s="153"/>
      <c r="J609" s="84"/>
      <c r="K609" s="85"/>
      <c r="L609" s="84"/>
      <c r="M609" s="86"/>
      <c r="N609" s="87"/>
      <c r="HH609" s="67"/>
    </row>
    <row r="610" spans="1:216" ht="12.75" customHeight="1" outlineLevel="1">
      <c r="A610" s="142"/>
      <c r="B610" s="145"/>
      <c r="C610" s="147" t="s">
        <v>94</v>
      </c>
      <c r="D610" s="82"/>
      <c r="E610" s="83"/>
      <c r="F610" s="83"/>
      <c r="G610" s="83"/>
      <c r="H610" s="84"/>
      <c r="I610" s="152">
        <v>43074</v>
      </c>
      <c r="J610" s="84"/>
      <c r="K610" s="85"/>
      <c r="L610" s="84"/>
      <c r="M610" s="86"/>
      <c r="N610" s="87"/>
      <c r="HH610" s="67"/>
    </row>
    <row r="611" spans="1:216" ht="12.75" customHeight="1" outlineLevel="1">
      <c r="A611" s="142"/>
      <c r="B611" s="145"/>
      <c r="C611" s="147" t="s">
        <v>95</v>
      </c>
      <c r="D611" s="82"/>
      <c r="E611" s="83"/>
      <c r="F611" s="83"/>
      <c r="G611" s="83"/>
      <c r="H611" s="84"/>
      <c r="I611" s="152">
        <v>107319</v>
      </c>
      <c r="J611" s="84"/>
      <c r="K611" s="85"/>
      <c r="L611" s="84"/>
      <c r="M611" s="86"/>
      <c r="N611" s="87"/>
      <c r="HH611" s="67"/>
    </row>
    <row r="612" spans="1:216" ht="12.75" customHeight="1" outlineLevel="1">
      <c r="A612" s="142"/>
      <c r="B612" s="145"/>
      <c r="C612" s="147" t="s">
        <v>96</v>
      </c>
      <c r="D612" s="82"/>
      <c r="E612" s="83"/>
      <c r="F612" s="83"/>
      <c r="G612" s="83"/>
      <c r="H612" s="84"/>
      <c r="I612" s="152">
        <v>2192</v>
      </c>
      <c r="J612" s="84"/>
      <c r="K612" s="85"/>
      <c r="L612" s="84"/>
      <c r="M612" s="86"/>
      <c r="N612" s="87"/>
      <c r="HH612" s="67"/>
    </row>
    <row r="613" spans="1:216" ht="12.75" customHeight="1" outlineLevel="1">
      <c r="A613" s="142"/>
      <c r="B613" s="145"/>
      <c r="C613" s="147" t="s">
        <v>97</v>
      </c>
      <c r="D613" s="82"/>
      <c r="E613" s="83"/>
      <c r="F613" s="83"/>
      <c r="G613" s="83"/>
      <c r="H613" s="84"/>
      <c r="I613" s="152">
        <v>21754</v>
      </c>
      <c r="J613" s="84"/>
      <c r="K613" s="85"/>
      <c r="L613" s="84"/>
      <c r="M613" s="86"/>
      <c r="N613" s="87"/>
      <c r="HH613" s="67"/>
    </row>
    <row r="614" spans="1:216" ht="12.75" customHeight="1" outlineLevel="1">
      <c r="A614" s="142"/>
      <c r="B614" s="145"/>
      <c r="C614" s="147" t="s">
        <v>98</v>
      </c>
      <c r="D614" s="82"/>
      <c r="E614" s="83"/>
      <c r="F614" s="83"/>
      <c r="G614" s="83"/>
      <c r="H614" s="84"/>
      <c r="I614" s="152">
        <v>638465</v>
      </c>
      <c r="J614" s="84"/>
      <c r="K614" s="85"/>
      <c r="L614" s="84"/>
      <c r="M614" s="86"/>
      <c r="N614" s="87"/>
      <c r="HH614" s="67"/>
    </row>
    <row r="615" spans="1:216" ht="12.75" customHeight="1" outlineLevel="1">
      <c r="A615" s="142"/>
      <c r="B615" s="145"/>
      <c r="C615" s="147" t="s">
        <v>113</v>
      </c>
      <c r="D615" s="82"/>
      <c r="E615" s="83"/>
      <c r="F615" s="83"/>
      <c r="G615" s="83"/>
      <c r="H615" s="84"/>
      <c r="I615" s="152">
        <v>2864</v>
      </c>
      <c r="J615" s="84"/>
      <c r="K615" s="85"/>
      <c r="L615" s="84"/>
      <c r="M615" s="86"/>
      <c r="N615" s="87"/>
      <c r="HH615" s="67"/>
    </row>
    <row r="616" spans="1:216" ht="12.75" customHeight="1" outlineLevel="1">
      <c r="A616" s="142"/>
      <c r="B616" s="145"/>
      <c r="C616" s="147" t="s">
        <v>114</v>
      </c>
      <c r="D616" s="82"/>
      <c r="E616" s="83"/>
      <c r="F616" s="83"/>
      <c r="G616" s="83"/>
      <c r="H616" s="84"/>
      <c r="I616" s="152">
        <v>7159</v>
      </c>
      <c r="J616" s="84"/>
      <c r="K616" s="85"/>
      <c r="L616" s="84"/>
      <c r="M616" s="86"/>
      <c r="N616" s="87"/>
      <c r="HH616" s="67"/>
    </row>
    <row r="617" spans="1:216" ht="12.75" customHeight="1" outlineLevel="1">
      <c r="A617" s="142"/>
      <c r="B617" s="145"/>
      <c r="C617" s="147" t="s">
        <v>204</v>
      </c>
      <c r="D617" s="82"/>
      <c r="E617" s="83"/>
      <c r="F617" s="83"/>
      <c r="G617" s="83"/>
      <c r="H617" s="84"/>
      <c r="I617" s="152">
        <v>9043</v>
      </c>
      <c r="J617" s="84"/>
      <c r="K617" s="85"/>
      <c r="L617" s="84"/>
      <c r="M617" s="86"/>
      <c r="N617" s="87"/>
      <c r="HH617" s="67"/>
    </row>
    <row r="618" spans="1:216" ht="12.75" customHeight="1" outlineLevel="1">
      <c r="A618" s="142"/>
      <c r="B618" s="145"/>
      <c r="C618" s="147" t="s">
        <v>205</v>
      </c>
      <c r="D618" s="82"/>
      <c r="E618" s="83"/>
      <c r="F618" s="83"/>
      <c r="G618" s="83"/>
      <c r="H618" s="84"/>
      <c r="I618" s="152">
        <v>255067</v>
      </c>
      <c r="J618" s="84"/>
      <c r="K618" s="85"/>
      <c r="L618" s="84"/>
      <c r="M618" s="86"/>
      <c r="N618" s="87"/>
      <c r="HH618" s="67"/>
    </row>
    <row r="619" spans="1:216" ht="12.75" customHeight="1" outlineLevel="1">
      <c r="A619" s="142"/>
      <c r="B619" s="145"/>
      <c r="C619" s="147" t="s">
        <v>206</v>
      </c>
      <c r="D619" s="82"/>
      <c r="E619" s="83"/>
      <c r="F619" s="83"/>
      <c r="G619" s="83"/>
      <c r="H619" s="84"/>
      <c r="I619" s="152">
        <v>390259</v>
      </c>
      <c r="J619" s="84"/>
      <c r="K619" s="85"/>
      <c r="L619" s="84"/>
      <c r="M619" s="86"/>
      <c r="N619" s="87"/>
      <c r="HH619" s="67"/>
    </row>
    <row r="620" spans="1:216" ht="12.75" customHeight="1" outlineLevel="1">
      <c r="A620" s="142"/>
      <c r="B620" s="145"/>
      <c r="C620" s="147" t="s">
        <v>207</v>
      </c>
      <c r="D620" s="82"/>
      <c r="E620" s="83"/>
      <c r="F620" s="83"/>
      <c r="G620" s="83"/>
      <c r="H620" s="84"/>
      <c r="I620" s="152">
        <v>8048</v>
      </c>
      <c r="J620" s="84"/>
      <c r="K620" s="85"/>
      <c r="L620" s="84"/>
      <c r="M620" s="86"/>
      <c r="N620" s="87"/>
      <c r="HH620" s="67"/>
    </row>
    <row r="621" spans="1:216" ht="12.75" customHeight="1" outlineLevel="1">
      <c r="A621" s="142"/>
      <c r="B621" s="145"/>
      <c r="C621" s="147" t="s">
        <v>265</v>
      </c>
      <c r="D621" s="82"/>
      <c r="E621" s="83"/>
      <c r="F621" s="83"/>
      <c r="G621" s="83"/>
      <c r="H621" s="84"/>
      <c r="I621" s="152">
        <v>622172</v>
      </c>
      <c r="J621" s="84"/>
      <c r="K621" s="85"/>
      <c r="L621" s="84"/>
      <c r="M621" s="86"/>
      <c r="N621" s="87"/>
      <c r="HH621" s="67"/>
    </row>
    <row r="622" spans="1:216" ht="12.75" customHeight="1" outlineLevel="1">
      <c r="A622" s="142"/>
      <c r="B622" s="145"/>
      <c r="C622" s="147" t="s">
        <v>370</v>
      </c>
      <c r="D622" s="82"/>
      <c r="E622" s="83"/>
      <c r="F622" s="83"/>
      <c r="G622" s="83"/>
      <c r="H622" s="84"/>
      <c r="I622" s="152">
        <v>719341</v>
      </c>
      <c r="J622" s="84"/>
      <c r="K622" s="85"/>
      <c r="L622" s="84"/>
      <c r="M622" s="86"/>
      <c r="N622" s="87"/>
      <c r="HH622" s="67"/>
    </row>
    <row r="623" spans="1:216" ht="12.75" customHeight="1" outlineLevel="1">
      <c r="A623" s="142"/>
      <c r="B623" s="145"/>
      <c r="C623" s="147" t="s">
        <v>504</v>
      </c>
      <c r="D623" s="82"/>
      <c r="E623" s="83"/>
      <c r="F623" s="83"/>
      <c r="G623" s="83"/>
      <c r="H623" s="84"/>
      <c r="I623" s="152">
        <v>-4426</v>
      </c>
      <c r="J623" s="84"/>
      <c r="K623" s="85"/>
      <c r="L623" s="84"/>
      <c r="M623" s="86"/>
      <c r="N623" s="87"/>
      <c r="HH623" s="67"/>
    </row>
    <row r="624" spans="1:216" ht="12.75" customHeight="1" outlineLevel="1">
      <c r="A624" s="142"/>
      <c r="B624" s="145"/>
      <c r="C624" s="147" t="s">
        <v>505</v>
      </c>
      <c r="D624" s="82"/>
      <c r="E624" s="83"/>
      <c r="F624" s="83"/>
      <c r="G624" s="83"/>
      <c r="H624" s="84"/>
      <c r="I624" s="152">
        <v>1014</v>
      </c>
      <c r="J624" s="84"/>
      <c r="K624" s="85"/>
      <c r="L624" s="84"/>
      <c r="M624" s="86"/>
      <c r="N624" s="87"/>
      <c r="HH624" s="67"/>
    </row>
    <row r="625" spans="1:216" ht="12.75" customHeight="1">
      <c r="A625" s="88"/>
      <c r="B625" s="183" t="s">
        <v>519</v>
      </c>
      <c r="C625" s="183"/>
      <c r="D625" s="183"/>
      <c r="E625" s="183"/>
      <c r="F625" s="183"/>
      <c r="G625" s="183"/>
      <c r="H625" s="184"/>
      <c r="I625" s="44">
        <v>2823345</v>
      </c>
      <c r="J625" s="84"/>
      <c r="K625" s="85"/>
      <c r="L625" s="84"/>
      <c r="M625" s="86"/>
      <c r="N625" s="87"/>
      <c r="HH625" s="67"/>
    </row>
    <row r="626" spans="1:216" ht="3.75" customHeight="1">
      <c r="A626" s="88"/>
      <c r="B626" s="92"/>
      <c r="C626" s="82"/>
      <c r="D626" s="82"/>
      <c r="E626" s="83"/>
      <c r="F626" s="83"/>
      <c r="G626" s="83"/>
      <c r="H626" s="84"/>
      <c r="I626" s="85"/>
      <c r="J626" s="84"/>
      <c r="K626" s="85"/>
      <c r="L626" s="84"/>
      <c r="M626" s="86"/>
      <c r="N626" s="87"/>
      <c r="HH626" s="67"/>
    </row>
    <row r="627" spans="1:216" ht="12.75" customHeight="1">
      <c r="A627" s="88"/>
      <c r="B627" s="102"/>
      <c r="C627" s="82" t="s">
        <v>525</v>
      </c>
      <c r="D627" s="82"/>
      <c r="E627" s="83"/>
      <c r="F627" s="83"/>
      <c r="G627" s="83"/>
      <c r="H627" s="89"/>
      <c r="I627" s="91">
        <f>2823345*0.89506</f>
        <v>2527063.1757</v>
      </c>
      <c r="J627" s="84"/>
      <c r="K627" s="85"/>
      <c r="L627" s="84"/>
      <c r="M627" s="86"/>
      <c r="N627" s="87"/>
      <c r="HH627" s="67"/>
    </row>
    <row r="628" spans="1:14" ht="12.75" customHeight="1">
      <c r="A628" s="35"/>
      <c r="B628" s="35"/>
      <c r="C628" s="35"/>
      <c r="D628" s="35"/>
      <c r="E628" s="1"/>
      <c r="F628" s="1"/>
      <c r="G628" s="1"/>
      <c r="H628" s="90"/>
      <c r="I628" s="14"/>
      <c r="J628" s="13"/>
      <c r="K628" s="13"/>
      <c r="L628" s="13"/>
      <c r="M628" s="13"/>
      <c r="N628" s="36"/>
    </row>
    <row r="629" spans="1:219" ht="12.75">
      <c r="A629" s="12"/>
      <c r="B629" s="31" t="s">
        <v>12</v>
      </c>
      <c r="C629" s="32"/>
      <c r="D629" s="12"/>
      <c r="E629" s="13"/>
      <c r="F629" s="30" t="s">
        <v>13</v>
      </c>
      <c r="G629" s="115"/>
      <c r="H629" s="115"/>
      <c r="I629" s="123"/>
      <c r="J629" s="13"/>
      <c r="K629" s="13"/>
      <c r="L629" s="13"/>
      <c r="M629" s="13"/>
      <c r="N629" s="36"/>
      <c r="HK629" s="67"/>
    </row>
    <row r="630" spans="1:14" ht="12.75">
      <c r="A630" s="15"/>
      <c r="B630" s="15"/>
      <c r="C630" s="15"/>
      <c r="D630" s="15"/>
      <c r="E630" s="16"/>
      <c r="F630" s="16"/>
      <c r="G630" s="16"/>
      <c r="H630" s="16"/>
      <c r="I630" s="13"/>
      <c r="J630" s="70"/>
      <c r="K630" s="70"/>
      <c r="L630" s="70"/>
      <c r="M630" s="80"/>
      <c r="N630" s="81"/>
    </row>
    <row r="631" spans="1:14" ht="12.75">
      <c r="A631" s="15"/>
      <c r="B631" s="15"/>
      <c r="C631" s="15"/>
      <c r="D631" s="15"/>
      <c r="E631" s="16"/>
      <c r="F631" s="16"/>
      <c r="G631" s="16"/>
      <c r="H631" s="16"/>
      <c r="I631" s="13"/>
      <c r="J631" s="70"/>
      <c r="K631" s="70"/>
      <c r="L631" s="63"/>
      <c r="M631" s="63"/>
      <c r="N631" s="63"/>
    </row>
    <row r="632" spans="9:14" ht="12.75">
      <c r="I632" s="1"/>
      <c r="J632" s="1"/>
      <c r="K632" s="1"/>
      <c r="L632" s="1"/>
      <c r="M632" s="1"/>
      <c r="N632" s="67"/>
    </row>
    <row r="633" spans="9:14" ht="12.75">
      <c r="I633" s="1"/>
      <c r="J633" s="1"/>
      <c r="K633" s="1"/>
      <c r="L633" s="1"/>
      <c r="M633" s="1"/>
      <c r="N633" s="67"/>
    </row>
    <row r="649" ht="17.25" customHeight="1"/>
  </sheetData>
  <sheetProtection/>
  <mergeCells count="68">
    <mergeCell ref="B571:F571"/>
    <mergeCell ref="B58:H59"/>
    <mergeCell ref="J20:J21"/>
    <mergeCell ref="M18:N19"/>
    <mergeCell ref="B625:H625"/>
    <mergeCell ref="B56:F56"/>
    <mergeCell ref="I18:L19"/>
    <mergeCell ref="B187:H188"/>
    <mergeCell ref="B253:F253"/>
    <mergeCell ref="B255:H256"/>
    <mergeCell ref="A18:A21"/>
    <mergeCell ref="B18:B21"/>
    <mergeCell ref="C18:C21"/>
    <mergeCell ref="E18:G19"/>
    <mergeCell ref="B573:H574"/>
    <mergeCell ref="C15:E15"/>
    <mergeCell ref="D18:D21"/>
    <mergeCell ref="B95:F95"/>
    <mergeCell ref="B97:H98"/>
    <mergeCell ref="B185:F185"/>
    <mergeCell ref="C13:E13"/>
    <mergeCell ref="C14:E14"/>
    <mergeCell ref="N20:N21"/>
    <mergeCell ref="G20:G21"/>
    <mergeCell ref="M20:M21"/>
    <mergeCell ref="L20:L21"/>
    <mergeCell ref="H18:H21"/>
    <mergeCell ref="I20:I21"/>
    <mergeCell ref="K12:N15"/>
    <mergeCell ref="K4:N4"/>
    <mergeCell ref="C11:K11"/>
    <mergeCell ref="C7:K7"/>
    <mergeCell ref="K5:N5"/>
    <mergeCell ref="K1:L1"/>
    <mergeCell ref="K3:N3"/>
    <mergeCell ref="C10:K10"/>
    <mergeCell ref="B411:H412"/>
    <mergeCell ref="B433:F433"/>
    <mergeCell ref="B435:H436"/>
    <mergeCell ref="B378:H379"/>
    <mergeCell ref="B413:H414"/>
    <mergeCell ref="B415:H416"/>
    <mergeCell ref="B257:H258"/>
    <mergeCell ref="B259:H260"/>
    <mergeCell ref="B376:H377"/>
    <mergeCell ref="B372:F372"/>
    <mergeCell ref="B374:H375"/>
    <mergeCell ref="B409:F409"/>
    <mergeCell ref="B543:H544"/>
    <mergeCell ref="B545:H546"/>
    <mergeCell ref="B575:H576"/>
    <mergeCell ref="B537:F537"/>
    <mergeCell ref="B539:H540"/>
    <mergeCell ref="B60:H61"/>
    <mergeCell ref="B62:H63"/>
    <mergeCell ref="B189:H190"/>
    <mergeCell ref="B191:H192"/>
    <mergeCell ref="B193:H194"/>
    <mergeCell ref="B577:H578"/>
    <mergeCell ref="B579:H580"/>
    <mergeCell ref="B581:H582"/>
    <mergeCell ref="B583:H584"/>
    <mergeCell ref="A107:N108"/>
    <mergeCell ref="A141:N142"/>
    <mergeCell ref="A175:N176"/>
    <mergeCell ref="B437:H438"/>
    <mergeCell ref="B439:H440"/>
    <mergeCell ref="B541:H542"/>
  </mergeCells>
  <printOptions horizontalCentered="1"/>
  <pageMargins left="0.25" right="0.25" top="0.75" bottom="0.75" header="0.3" footer="0.3"/>
  <pageSetup firstPageNumber="9" useFirstPageNumber="1" fitToHeight="999" fitToWidth="1" horizontalDpi="600" verticalDpi="600" orientation="landscape" paperSize="9" scale="75" r:id="rId1"/>
  <headerFooter alignWithMargins="0">
    <oddHeader>&amp;L&amp;8
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2016-01-29T04:47:34Z</cp:lastPrinted>
  <dcterms:created xsi:type="dcterms:W3CDTF">2003-01-28T12:33:10Z</dcterms:created>
  <dcterms:modified xsi:type="dcterms:W3CDTF">2016-02-29T09:29:33Z</dcterms:modified>
  <cp:category/>
  <cp:version/>
  <cp:contentType/>
  <cp:contentStatus/>
</cp:coreProperties>
</file>