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3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4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7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38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<sst xmlns="http://schemas.openxmlformats.org/spreadsheetml/2006/main" count="49" uniqueCount="43">
  <si>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</si>
  <si>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</si>
  <si>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</si>
  <si>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</si>
  <si>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</si>
  <si>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</si>
  <si>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</si>
  <si>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</si>
  <si>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</si>
  <si>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</si>
  <si>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</si>
  <si>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</si>
  <si>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</si>
  <si>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</si>
  <si>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</si>
  <si>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</si>
  <si>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</si>
  <si>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</si>
  <si>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</si>
  <si>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</si>
  <si>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</si>
  <si>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</si>
  <si>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</si>
  <si>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</si>
  <si>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02-01-01</t>
  </si>
  <si>
    <t>Капитальный  ремонт общего имущества многоквартирного дома по адресу:Томская область, г. Стрежевой, 3 микрорайон, дом 309. Капитальный ремонт крыши.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</si>
  <si>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</si>
  <si>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</si>
  <si>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</si>
  <si>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</si>
  <si>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</si>
  <si>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</si>
  <si>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</si>
  <si>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</si>
  <si>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</si>
  <si>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</si>
  <si>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Составлена в ценах по состоянию на 2 квартал 2015г.</t>
  </si>
  <si>
    <t>СВОДНЫЙ СМЕТНЫЙ РАСЧЕТ СТОИМОСТИ КАПИТАЛЬНОГО РЕМОНТА</t>
  </si>
  <si>
    <t>Сметная стоимость, тыс. руб.</t>
  </si>
  <si>
    <t>Общая сметная стоимость, тыс. руб.</t>
  </si>
  <si>
    <t>Итого по Главам 1-2</t>
  </si>
  <si>
    <t>Сводный сметный расчет в сумме 1 381 310.34 руб.</t>
  </si>
  <si>
    <t xml:space="preserve">НДС - 18%,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</si>
</sst>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76" applyFont="1">
      <alignment/>
      <protection/>
    </xf>
    <xf numFmtId="0" fontId="3" fillId="0" borderId="0" xfId="12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12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2" xfId="115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3" fillId="0" borderId="0" xfId="122" applyFont="1" applyAlignment="1">
      <alignment horizontal="left"/>
      <protection/>
    </xf>
    <xf numFmtId="0" fontId="3" fillId="0" borderId="13" xfId="0" applyFont="1" applyBorder="1" applyAlignment="1">
      <alignment horizontal="center"/>
    </xf>
    <xf numFmtId="0" fontId="3" fillId="0" borderId="11" xfId="122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122" applyFont="1" applyBorder="1" applyAlignment="1">
      <alignment horizontal="center"/>
      <protection/>
    </xf>
    <xf numFmtId="0" fontId="3" fillId="0" borderId="11" xfId="122" applyBorder="1" applyAlignment="1">
      <alignment horizontal="center"/>
      <protection/>
    </xf>
    <xf numFmtId="0" fontId="3" fillId="0" borderId="11" xfId="122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1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едРесурсов" xfId="46"/>
    <cellStyle name="ВедРесурсовАкт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ндексы" xfId="57"/>
    <cellStyle name="Индексы 2" xfId="58"/>
    <cellStyle name="Индексы 3" xfId="59"/>
    <cellStyle name="Индексы 4" xfId="60"/>
    <cellStyle name="Индексы 5" xfId="61"/>
    <cellStyle name="Итог" xfId="62"/>
    <cellStyle name="Итоги" xfId="63"/>
    <cellStyle name="ИтогоАктБазЦ" xfId="64"/>
    <cellStyle name="ИтогоАктБИМ" xfId="65"/>
    <cellStyle name="ИтогоАктБИМ 2" xfId="66"/>
    <cellStyle name="ИтогоАктБИМ 3" xfId="67"/>
    <cellStyle name="ИтогоАктБИМ 4" xfId="68"/>
    <cellStyle name="ИтогоАктБИМ 5" xfId="69"/>
    <cellStyle name="ИтогоАктРесМет" xfId="70"/>
    <cellStyle name="ИтогоАктРесМет 2" xfId="71"/>
    <cellStyle name="ИтогоАктРесМет 3" xfId="72"/>
    <cellStyle name="ИтогоАктРесМет 4" xfId="73"/>
    <cellStyle name="ИтогоАктРесМет 5" xfId="74"/>
    <cellStyle name="ИтогоБазЦ" xfId="75"/>
    <cellStyle name="ИтогоБИМ" xfId="76"/>
    <cellStyle name="ИтогоБИМ 2" xfId="77"/>
    <cellStyle name="ИтогоБИМ 3" xfId="78"/>
    <cellStyle name="ИтогоБИМ 4" xfId="79"/>
    <cellStyle name="ИтогоБИМ 5" xfId="80"/>
    <cellStyle name="ИтогоРесМет" xfId="81"/>
    <cellStyle name="ИтогоРесМет 2" xfId="82"/>
    <cellStyle name="ИтогоРесМет 3" xfId="83"/>
    <cellStyle name="ИтогоРесМет 4" xfId="84"/>
    <cellStyle name="ИтогоРесМет 5" xfId="85"/>
    <cellStyle name="Контрольная ячейка" xfId="86"/>
    <cellStyle name="ЛокСмета" xfId="87"/>
    <cellStyle name="ЛокСмМТСН" xfId="88"/>
    <cellStyle name="ЛокСмМТСН 2" xfId="89"/>
    <cellStyle name="ЛокСмМТСН 3" xfId="90"/>
    <cellStyle name="ЛокСмМТСН 4" xfId="91"/>
    <cellStyle name="ЛокСмМТСН 5" xfId="92"/>
    <cellStyle name="М29" xfId="93"/>
    <cellStyle name="М29 2" xfId="94"/>
    <cellStyle name="М29 3" xfId="95"/>
    <cellStyle name="М29 4" xfId="96"/>
    <cellStyle name="М29 5" xfId="97"/>
    <cellStyle name="Название" xfId="98"/>
    <cellStyle name="Нейтральный" xfId="99"/>
    <cellStyle name="ОбСмета" xfId="100"/>
    <cellStyle name="ОбСмета 2" xfId="101"/>
    <cellStyle name="ОбСмета 3" xfId="102"/>
    <cellStyle name="ОбСмета 4" xfId="103"/>
    <cellStyle name="ОбСмета 5" xfId="104"/>
    <cellStyle name="Followed Hyperlink" xfId="105"/>
    <cellStyle name="Параметр" xfId="106"/>
    <cellStyle name="ПеременныеСметы" xfId="107"/>
    <cellStyle name="Плохой" xfId="108"/>
    <cellStyle name="Пояснение" xfId="109"/>
    <cellStyle name="Примечание" xfId="110"/>
    <cellStyle name="Percent" xfId="111"/>
    <cellStyle name="РесСмета" xfId="112"/>
    <cellStyle name="СводВедРес" xfId="113"/>
    <cellStyle name="СводкаСтоимРаб" xfId="114"/>
    <cellStyle name="СводРасч" xfId="115"/>
    <cellStyle name="СводРасч 2" xfId="116"/>
    <cellStyle name="СводРасч 3" xfId="117"/>
    <cellStyle name="СводРасч 4" xfId="118"/>
    <cellStyle name="СводРасч 5" xfId="119"/>
    <cellStyle name="Связанная ячейка" xfId="120"/>
    <cellStyle name="Текст предупреждения" xfId="121"/>
    <cellStyle name="Титул" xfId="122"/>
    <cellStyle name="Comma" xfId="123"/>
    <cellStyle name="Comma [0]" xfId="124"/>
    <cellStyle name="Хвост" xfId="125"/>
    <cellStyle name="Хороший" xfId="126"/>
    <cellStyle name="Ценник" xfId="127"/>
    <cellStyle name="Экспертиза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D32" sqref="D32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46.00390625" style="0" customWidth="1"/>
    <col min="4" max="4" width="13.125" style="0" customWidth="1"/>
    <col min="5" max="5" width="11.625" style="0" customWidth="1"/>
    <col min="6" max="6" width="13.00390625" style="0" customWidth="1"/>
    <col min="7" max="7" width="11.125" style="0" customWidth="1"/>
    <col min="8" max="8" width="12.87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24" t="s">
        <v>0</v>
      </c>
    </row>
    <row r="2" spans="1:8" ht="12.75">
      <c r="A2" s="1"/>
      <c r="B2" s="2" t="s">
        <v>1</v>
      </c>
      <c r="C2" s="31" t="s">
        <v>35</v>
      </c>
      <c r="D2" s="32"/>
      <c r="E2" s="32"/>
      <c r="F2" s="32"/>
      <c r="G2" s="32"/>
      <c r="H2" s="4"/>
    </row>
    <row r="3" spans="1:8" ht="12.75">
      <c r="A3" s="1"/>
      <c r="B3" s="2"/>
      <c r="C3" s="30" t="s">
        <v>2</v>
      </c>
      <c r="D3" s="30"/>
      <c r="E3" s="30"/>
      <c r="F3" s="30"/>
      <c r="G3" s="30"/>
      <c r="H3" s="4"/>
    </row>
    <row r="4" spans="1:8" ht="12.75">
      <c r="A4" s="1"/>
      <c r="B4" s="2" t="s">
        <v>20</v>
      </c>
      <c r="C4" s="7"/>
      <c r="D4" s="4"/>
      <c r="E4" s="5"/>
      <c r="F4" s="4"/>
      <c r="G4" s="4"/>
      <c r="H4" s="4"/>
    </row>
    <row r="5" spans="1:8" ht="12.75">
      <c r="A5" s="1"/>
      <c r="B5" s="2"/>
      <c r="C5" s="3"/>
      <c r="D5" s="4"/>
      <c r="E5" s="5"/>
      <c r="F5" s="4"/>
      <c r="G5" s="4"/>
      <c r="H5" s="4"/>
    </row>
    <row r="6" spans="1:8" ht="12.75">
      <c r="A6" s="1"/>
      <c r="B6" s="12" t="s">
        <v>41</v>
      </c>
      <c r="C6" s="3"/>
      <c r="D6" s="4"/>
      <c r="E6" s="5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27"/>
      <c r="D8" s="27"/>
      <c r="E8" s="27"/>
      <c r="F8" s="27"/>
      <c r="G8" s="27"/>
      <c r="H8" s="4"/>
    </row>
    <row r="9" spans="1:8" ht="12.75">
      <c r="A9" s="1"/>
      <c r="B9" s="2"/>
      <c r="C9" s="30" t="s">
        <v>4</v>
      </c>
      <c r="D9" s="30"/>
      <c r="E9" s="30"/>
      <c r="F9" s="30"/>
      <c r="G9" s="30"/>
      <c r="H9" s="4"/>
    </row>
    <row r="10" spans="1:8" ht="12.75">
      <c r="A10" s="1"/>
      <c r="B10" s="2" t="s">
        <v>21</v>
      </c>
      <c r="C10" s="3"/>
      <c r="D10" s="6"/>
      <c r="E10" s="6"/>
      <c r="F10" s="6"/>
      <c r="G10" s="6"/>
      <c r="H10" s="4"/>
    </row>
    <row r="11" spans="1:8" ht="12.75">
      <c r="A11" s="1"/>
      <c r="B11" s="2"/>
      <c r="C11" s="3"/>
      <c r="D11" s="6"/>
      <c r="E11" s="6"/>
      <c r="F11" s="6"/>
      <c r="G11" s="4"/>
      <c r="H11" s="4"/>
    </row>
    <row r="12" spans="1:8" ht="12.75">
      <c r="A12" s="1"/>
      <c r="B12" s="2"/>
      <c r="C12" s="38" t="s">
        <v>37</v>
      </c>
      <c r="D12" s="38"/>
      <c r="E12" s="38"/>
      <c r="F12" s="38"/>
      <c r="G12" s="38"/>
      <c r="H12" s="4"/>
    </row>
    <row r="13" spans="1:8" ht="12.75">
      <c r="A13" s="1"/>
      <c r="B13" s="2"/>
      <c r="C13" s="3"/>
      <c r="D13" s="8"/>
      <c r="E13" s="6"/>
      <c r="F13" s="4"/>
      <c r="G13" s="4"/>
      <c r="H13" s="4"/>
    </row>
    <row r="14" spans="1:8" ht="29.25" customHeight="1">
      <c r="A14" s="1"/>
      <c r="B14" s="2"/>
      <c r="C14" s="33" t="s">
        <v>25</v>
      </c>
      <c r="D14" s="27"/>
      <c r="E14" s="27"/>
      <c r="F14" s="27"/>
      <c r="G14" s="27"/>
      <c r="H14" s="4"/>
    </row>
    <row r="15" spans="1:8" ht="12.75">
      <c r="A15" s="1"/>
      <c r="B15" s="2"/>
      <c r="C15" s="34" t="s">
        <v>5</v>
      </c>
      <c r="D15" s="34"/>
      <c r="E15" s="34"/>
      <c r="F15" s="34"/>
      <c r="G15" s="34"/>
      <c r="H15" s="4"/>
    </row>
    <row r="16" spans="1:8" ht="12.75">
      <c r="A16" s="1"/>
      <c r="B16" s="2"/>
      <c r="C16" s="3"/>
      <c r="D16" s="6"/>
      <c r="E16" s="6"/>
      <c r="F16" s="6"/>
      <c r="G16" s="6"/>
      <c r="H16" s="4"/>
    </row>
    <row r="17" spans="1:8" ht="12.75">
      <c r="A17" s="1"/>
      <c r="B17" s="25" t="s">
        <v>36</v>
      </c>
      <c r="C17" s="3"/>
      <c r="D17" s="8"/>
      <c r="E17" s="4"/>
      <c r="F17" s="4"/>
      <c r="G17" s="4"/>
      <c r="H17" s="4"/>
    </row>
    <row r="18" spans="1:8" ht="12.75">
      <c r="A18" s="1"/>
      <c r="B18" s="2"/>
      <c r="C18" s="3"/>
      <c r="D18" s="4"/>
      <c r="E18" s="4"/>
      <c r="F18" s="4"/>
      <c r="G18" s="4"/>
      <c r="H18" s="4"/>
    </row>
    <row r="19" spans="1:8" ht="12.75">
      <c r="A19" s="35" t="s">
        <v>6</v>
      </c>
      <c r="B19" s="36" t="s">
        <v>7</v>
      </c>
      <c r="C19" s="35" t="s">
        <v>8</v>
      </c>
      <c r="D19" s="37" t="s">
        <v>38</v>
      </c>
      <c r="E19" s="37"/>
      <c r="F19" s="37"/>
      <c r="G19" s="37"/>
      <c r="H19" s="35" t="s">
        <v>39</v>
      </c>
    </row>
    <row r="20" spans="1:8" ht="12.75">
      <c r="A20" s="35"/>
      <c r="B20" s="36"/>
      <c r="C20" s="35"/>
      <c r="D20" s="35" t="s">
        <v>9</v>
      </c>
      <c r="E20" s="35" t="s">
        <v>10</v>
      </c>
      <c r="F20" s="35" t="s">
        <v>11</v>
      </c>
      <c r="G20" s="35" t="s">
        <v>12</v>
      </c>
      <c r="H20" s="35"/>
    </row>
    <row r="21" spans="1:8" ht="12.75">
      <c r="A21" s="35"/>
      <c r="B21" s="36"/>
      <c r="C21" s="35"/>
      <c r="D21" s="35"/>
      <c r="E21" s="35"/>
      <c r="F21" s="35"/>
      <c r="G21" s="35"/>
      <c r="H21" s="35"/>
    </row>
    <row r="22" spans="1:8" ht="12.75">
      <c r="A22" s="35"/>
      <c r="B22" s="36"/>
      <c r="C22" s="35"/>
      <c r="D22" s="35"/>
      <c r="E22" s="35"/>
      <c r="F22" s="35"/>
      <c r="G22" s="35"/>
      <c r="H22" s="35"/>
    </row>
    <row r="23" spans="1:8" ht="12.7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</row>
    <row r="24" spans="1:8" ht="16.5" customHeight="1">
      <c r="A24" s="28" t="s">
        <v>23</v>
      </c>
      <c r="B24" s="29"/>
      <c r="C24" s="29"/>
      <c r="D24" s="29"/>
      <c r="E24" s="29"/>
      <c r="F24" s="29"/>
      <c r="G24" s="29"/>
      <c r="H24" s="29"/>
    </row>
    <row r="25" spans="1:8" ht="51">
      <c r="A25" s="18">
        <v>1</v>
      </c>
      <c r="B25" s="19" t="s">
        <v>24</v>
      </c>
      <c r="C25" s="20" t="s">
        <v>25</v>
      </c>
      <c r="D25" s="21">
        <v>1147.65</v>
      </c>
      <c r="E25" s="21"/>
      <c r="F25" s="21"/>
      <c r="G25" s="21"/>
      <c r="H25" s="21">
        <v>1147.65</v>
      </c>
    </row>
    <row r="26" spans="1:8" ht="12.75">
      <c r="A26" s="18"/>
      <c r="B26" s="19" t="s">
        <v>22</v>
      </c>
      <c r="C26" s="20" t="s">
        <v>26</v>
      </c>
      <c r="D26" s="21">
        <v>1147.65</v>
      </c>
      <c r="E26" s="21"/>
      <c r="F26" s="21"/>
      <c r="G26" s="21"/>
      <c r="H26" s="21">
        <v>1147.65</v>
      </c>
    </row>
    <row r="27" spans="1:8" ht="12.75">
      <c r="A27" s="18"/>
      <c r="B27" s="19" t="s">
        <v>22</v>
      </c>
      <c r="C27" s="20" t="s">
        <v>40</v>
      </c>
      <c r="D27" s="21">
        <v>1147.65</v>
      </c>
      <c r="E27" s="21"/>
      <c r="F27" s="21"/>
      <c r="G27" s="21"/>
      <c r="H27" s="21">
        <f>H26</f>
        <v>1147.65</v>
      </c>
    </row>
    <row r="28" spans="1:8" ht="21" customHeight="1">
      <c r="A28" s="28" t="s">
        <v>27</v>
      </c>
      <c r="B28" s="29"/>
      <c r="C28" s="29"/>
      <c r="D28" s="29"/>
      <c r="E28" s="29"/>
      <c r="F28" s="29"/>
      <c r="G28" s="29"/>
      <c r="H28" s="29"/>
    </row>
    <row r="29" spans="1:8" ht="12.75">
      <c r="A29" s="18">
        <v>2</v>
      </c>
      <c r="B29" s="19" t="s">
        <v>28</v>
      </c>
      <c r="C29" s="20" t="s">
        <v>29</v>
      </c>
      <c r="D29" s="21">
        <v>22.95</v>
      </c>
      <c r="E29" s="21"/>
      <c r="F29" s="21"/>
      <c r="G29" s="21"/>
      <c r="H29" s="22">
        <f>H27*2%</f>
        <v>22.953000000000003</v>
      </c>
    </row>
    <row r="30" spans="1:8" ht="12.75">
      <c r="A30" s="18"/>
      <c r="B30" s="19" t="s">
        <v>22</v>
      </c>
      <c r="C30" s="20" t="s">
        <v>30</v>
      </c>
      <c r="D30" s="21">
        <v>22.95</v>
      </c>
      <c r="E30" s="21"/>
      <c r="F30" s="21"/>
      <c r="G30" s="21"/>
      <c r="H30" s="22">
        <f>H29</f>
        <v>22.953000000000003</v>
      </c>
    </row>
    <row r="31" spans="1:8" ht="21" customHeight="1">
      <c r="A31" s="28" t="s">
        <v>31</v>
      </c>
      <c r="B31" s="29"/>
      <c r="C31" s="29"/>
      <c r="D31" s="29"/>
      <c r="E31" s="29"/>
      <c r="F31" s="29"/>
      <c r="G31" s="29"/>
      <c r="H31" s="29"/>
    </row>
    <row r="32" spans="1:9" ht="12.75">
      <c r="A32" s="18">
        <v>3</v>
      </c>
      <c r="B32" s="19" t="s">
        <v>32</v>
      </c>
      <c r="C32" s="20" t="s">
        <v>42</v>
      </c>
      <c r="D32" s="21">
        <v>210.71</v>
      </c>
      <c r="E32" s="21"/>
      <c r="F32" s="21"/>
      <c r="G32" s="22"/>
      <c r="H32" s="22">
        <f>D32+G32</f>
        <v>210.71</v>
      </c>
      <c r="I32" s="23"/>
    </row>
    <row r="33" spans="1:8" ht="12.75">
      <c r="A33" s="18"/>
      <c r="B33" s="19" t="s">
        <v>22</v>
      </c>
      <c r="C33" s="20" t="s">
        <v>33</v>
      </c>
      <c r="D33" s="21">
        <v>210.71</v>
      </c>
      <c r="E33" s="21"/>
      <c r="F33" s="21"/>
      <c r="G33" s="22"/>
      <c r="H33" s="22">
        <f>G33+D33</f>
        <v>210.71</v>
      </c>
    </row>
    <row r="34" spans="1:9" ht="12.75">
      <c r="A34" s="18"/>
      <c r="B34" s="19" t="s">
        <v>22</v>
      </c>
      <c r="C34" s="20" t="s">
        <v>34</v>
      </c>
      <c r="D34" s="21">
        <v>1381.31</v>
      </c>
      <c r="E34" s="21"/>
      <c r="F34" s="21"/>
      <c r="G34" s="22"/>
      <c r="H34" s="22">
        <f>H27+H29+H32</f>
        <v>1381.313</v>
      </c>
      <c r="I34" s="23"/>
    </row>
    <row r="35" spans="1:8" ht="12.75">
      <c r="A35" s="9"/>
      <c r="B35" s="16"/>
      <c r="C35" s="10"/>
      <c r="D35" s="11"/>
      <c r="E35" s="11"/>
      <c r="F35" s="11"/>
      <c r="G35" s="11"/>
      <c r="H35" s="11"/>
    </row>
    <row r="36" spans="3:7" ht="12.75">
      <c r="C36" s="13" t="s">
        <v>13</v>
      </c>
      <c r="D36" s="15"/>
      <c r="E36" s="14"/>
      <c r="F36" s="14"/>
      <c r="G36" s="14"/>
    </row>
    <row r="37" spans="4:7" ht="12.75">
      <c r="D37" s="26" t="s">
        <v>14</v>
      </c>
      <c r="E37" s="26"/>
      <c r="F37" s="26"/>
      <c r="G37" s="26"/>
    </row>
    <row r="38" spans="3:7" ht="12.75">
      <c r="C38" s="13" t="s">
        <v>15</v>
      </c>
      <c r="D38" s="15"/>
      <c r="E38" s="14"/>
      <c r="F38" s="14"/>
      <c r="G38" s="14"/>
    </row>
    <row r="39" spans="4:7" ht="12.75">
      <c r="D39" s="26" t="s">
        <v>14</v>
      </c>
      <c r="E39" s="26"/>
      <c r="F39" s="26"/>
      <c r="G39" s="26"/>
    </row>
    <row r="40" spans="3:7" ht="12.75">
      <c r="C40" s="13" t="s">
        <v>16</v>
      </c>
      <c r="D40" s="15"/>
      <c r="E40" s="14"/>
      <c r="F40" s="14"/>
      <c r="G40" s="14"/>
    </row>
    <row r="41" spans="4:7" ht="12.75">
      <c r="D41" s="26" t="s">
        <v>19</v>
      </c>
      <c r="E41" s="26"/>
      <c r="F41" s="26"/>
      <c r="G41" s="26"/>
    </row>
    <row r="42" spans="3:7" ht="12.75">
      <c r="C42" s="13" t="s">
        <v>17</v>
      </c>
      <c r="D42" s="15"/>
      <c r="E42" s="14"/>
      <c r="F42" s="14"/>
      <c r="G42" s="14"/>
    </row>
    <row r="43" spans="4:7" ht="12.75">
      <c r="D43" s="26" t="s">
        <v>18</v>
      </c>
      <c r="E43" s="26"/>
      <c r="F43" s="26"/>
      <c r="G43" s="26"/>
    </row>
  </sheetData>
  <sheetProtection/>
  <mergeCells count="23">
    <mergeCell ref="A28:H28"/>
    <mergeCell ref="A31:H31"/>
    <mergeCell ref="H19:H22"/>
    <mergeCell ref="D20:D22"/>
    <mergeCell ref="E20:E22"/>
    <mergeCell ref="F20:F22"/>
    <mergeCell ref="G20:G22"/>
    <mergeCell ref="A19:A22"/>
    <mergeCell ref="B19:B22"/>
    <mergeCell ref="C19:C22"/>
    <mergeCell ref="D19:G19"/>
    <mergeCell ref="C9:G9"/>
    <mergeCell ref="C12:G12"/>
    <mergeCell ref="D43:G43"/>
    <mergeCell ref="C8:G8"/>
    <mergeCell ref="A24:H24"/>
    <mergeCell ref="C3:G3"/>
    <mergeCell ref="C2:G2"/>
    <mergeCell ref="C14:G14"/>
    <mergeCell ref="D37:G37"/>
    <mergeCell ref="D39:G39"/>
    <mergeCell ref="D41:G41"/>
    <mergeCell ref="C15:G15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2015-10-09T02:30:29Z</cp:lastPrinted>
  <dcterms:created xsi:type="dcterms:W3CDTF">2003-01-28T12:33:10Z</dcterms:created>
  <dcterms:modified xsi:type="dcterms:W3CDTF">2016-03-16T04:35:58Z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