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2268" windowWidth="15456" windowHeight="8832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14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4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4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49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149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149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68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73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<sst xmlns="http://schemas.openxmlformats.org/spreadsheetml/2006/main" count="526" uniqueCount="468">
  <si>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</si>
  <si>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</si>
  <si>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</si>
  <si>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</si>
  <si>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</si>
  <si>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</si>
  <si>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</si>
  <si>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</si>
  <si>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</si>
  <si>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</si>
  <si>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</si>
  <si>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</si>
  <si>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</si>
  <si>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</si>
  <si>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</si>
  <si>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</si>
  <si>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</si>
  <si>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</si>
  <si>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</si>
  <si>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</si>
  <si>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</si>
  <si>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</si>
  <si>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</si>
  <si>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</si>
  <si>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</si>
  <si>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</si>
  <si>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</si>
  <si>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</si>
  <si>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</si>
  <si>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</si>
  <si>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</si>
  <si>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</si>
  <si>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</si>
  <si>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</si>
  <si>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</si>
  <si>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</si>
  <si>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</si>
  <si>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</si>
  <si>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 по адресу:  Томская область,  г. Стрежевой, 2 микрорайон, дом 223 Капитальный ремонт внутридомовых инженерных систем электроснабжения. Силовое Электрооборудование и электроосвещение</t>
  </si>
  <si>
    <t>ЛОКАЛЬНЫЙ СМЕТНЫЙ РАСЧЕТ  № 02-01-01</t>
  </si>
  <si>
    <t xml:space="preserve">Капитальный ремонт общего имущества многоквартирного дома по адресу:  Томская область,  г. Стрежевой, 2 микрорайон, дом 223 Капитальный ремонт внутридомовых инженерных систем электроснабжения. Силовое Электрооборудование и электроосвещение; </t>
  </si>
  <si>
    <t xml:space="preserve"> _______________________________ //</t>
  </si>
  <si>
    <t xml:space="preserve"> _______________________________  //</t>
  </si>
  <si>
    <t>Раздел 1. Демонтажные работы</t>
  </si>
  <si>
    <t>ФЕРм08-03-571-05
Приказ Минстроя РФ от 30.01.14 №31/пр</t>
  </si>
  <si>
    <t>Щит заводского изготовления однорядный или двухрядный: шкафного исполнения, глубина до 800 мм; 1 м ширины по фронту
_______________
(МДС37 п.3.2.1.Демонтаж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_______________
НР 85%=100%*0.85 от ФОТ; (560 руб.)
СП 52%=65%*0.8 от ФОТ; (343 руб.)</t>
  </si>
  <si>
    <t>1,6
0,8*2</t>
  </si>
  <si>
    <t>94,07
______
20,98</t>
  </si>
  <si>
    <t>73,08
______
4,05</t>
  </si>
  <si>
    <t>ФЕРм08-03-571-05
55.490 Щит заводского изготовления однорядный или двухрядный
ОЗП=16,45
ЭМ=9,51
ЗПМ=16,45
МАТ=7,64</t>
  </si>
  <si>
    <t>1112
______
107</t>
  </si>
  <si>
    <t>2,115
______
0,3</t>
  </si>
  <si>
    <t>3,38
______
0,48</t>
  </si>
  <si>
    <t>ФЕРм08-03-599-06
Приказ Минстроя РФ от 30.01.14 №31/пр</t>
  </si>
  <si>
    <t>Щитки осветительные, устанавливаемые в нише: болтами на конструкции, масса щитка 10 кг(Демонтаж); 1 шт.
_______________
(МДС37 п.3.2.1.Демонтаж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_______________
НР 85%=100%*0.85 от ФОТ; (603 руб.)
СП 52%=65%*0.8 от ФОТ; (369 руб.)</t>
  </si>
  <si>
    <t>12,49
______
10,65</t>
  </si>
  <si>
    <t>1,83
______
0,12</t>
  </si>
  <si>
    <t>ФЕРм08-03-599-06
55.545 Щитки осветительные, устанавливаемые в нише: болтами на конструкции
ОЗП=16,45
ЭМ=9,64
ЗПМ=16,45
МАТ=3,77</t>
  </si>
  <si>
    <t>71
______
8</t>
  </si>
  <si>
    <t>1,074
______
0,009</t>
  </si>
  <si>
    <t>4,3
______
0,04</t>
  </si>
  <si>
    <t>ФЕРр67-4-3
Приказ Минстроя РФ от 30.01.14 №31/пр</t>
  </si>
  <si>
    <t>Демонтаж: светильников с лампами накаливания; 100 шт.
_______________
НР 76%=89%*0.85 от ФОТ; (12 руб.)
СП 52%=65%*0.8 от ФОТ; (8 руб.)</t>
  </si>
  <si>
    <t>50,24
______
49,3</t>
  </si>
  <si>
    <t>0,94
______
0,41</t>
  </si>
  <si>
    <t>ФЕРр67-4-3
92.8 Демонтаж: светильников, бра, плафонов, электросчетчиков
ОЗП=16,45
ЭМ=7,18
ЗПМ=16,45</t>
  </si>
  <si>
    <t>6,32
______
0,03</t>
  </si>
  <si>
    <t>ФЕРр67-4-2
Приказ Минстроя РФ от 30.01.14 №31/пр</t>
  </si>
  <si>
    <t>Демонтаж: патронов, подвесов; 100 шт.
_______________
НР 76%=89%*0.85 от ФОТ; (14 руб.)
СП 52%=65%*0.8 от ФОТ; (10 руб.)</t>
  </si>
  <si>
    <t>29,17
______
29,17</t>
  </si>
  <si>
    <t>ФЕРр67-4-2
92.7 Демонтаж: выключателей, розеток, патронов, подвесов
ОЗП=16,45</t>
  </si>
  <si>
    <t>ФЕРр67-4-1
Приказ Минстроя РФ от 30.01.14 №31/пр</t>
  </si>
  <si>
    <t>Демонтаж: выключателей, розеток; 100 шт.
_______________
НР 76%=89%*0.85 от ФОТ; (23 руб.)
СП 52%=65%*0.8 от ФОТ; (16 руб.)</t>
  </si>
  <si>
    <t>45,55
______
45,55</t>
  </si>
  <si>
    <t>ФЕРр67-4-1
92.7 Демонтаж: выключателей, розеток, патронов, подвесов
ОЗП=16,45</t>
  </si>
  <si>
    <t>ФЕРр67-4-6
Приказ Минстроя РФ от 30.01.14 №31/пр</t>
  </si>
  <si>
    <t>Демонтаж: электросчетчиков; 100 шт.
_______________
НР 76%=89%*0.85 от ФОТ; (27 руб.)
СП 52%=65%*0.8 от ФОТ; (19 руб.)</t>
  </si>
  <si>
    <t>221,58
______
219,39</t>
  </si>
  <si>
    <t>2,19
______
0,95</t>
  </si>
  <si>
    <t>ФЕРр67-4-6
92.8 Демонтаж: светильников, бра, плафонов, электросчетчиков
ОЗП=16,45
ЭМ=7,18
ЗПМ=16,45</t>
  </si>
  <si>
    <t>25,72
______
0,07</t>
  </si>
  <si>
    <t>ФЕРр67-3-1
Приказ Минстроя РФ от 30.01.14 №31/пр</t>
  </si>
  <si>
    <t>Демонтаж кабеля; 100 м
_______________
НР 76%=89%*0.85 от ФОТ; (753 руб.)
СП 52%=65%*0.8 от ФОТ; (515 руб.)</t>
  </si>
  <si>
    <t>0,8
(34+12+12+22)/100</t>
  </si>
  <si>
    <t>75,5
______
75,19</t>
  </si>
  <si>
    <t>0,31
______
0,14</t>
  </si>
  <si>
    <t>ФЕРр67-3-1
92.6 Демонтаж кабеля
ОЗП=16,45
ЭМ=7,26
ЗПМ=16,45</t>
  </si>
  <si>
    <t>1
______
1</t>
  </si>
  <si>
    <t>9,64
______
0,01</t>
  </si>
  <si>
    <t>7,71
______
0,01</t>
  </si>
  <si>
    <t>ФЕРр67-1-1
Приказ Минстроя РФ от 30.01.14 №31/пр</t>
  </si>
  <si>
    <t>Демонтаж: скрытой электропроводки; 100 м
_______________
НР 76%=89%*0.85 от ФОТ; (35 руб.)
СП 52%=65%*0.8 от ФОТ; (24 руб.)</t>
  </si>
  <si>
    <t>0,14
14/100</t>
  </si>
  <si>
    <t>19,81
______
19,81</t>
  </si>
  <si>
    <t>ФЕРр67-1-1
92.1 Демонтаж электропроводки
ОЗП=16,45</t>
  </si>
  <si>
    <t>ФЕРр67-1-3
Приказ Минстроя РФ от 30.01.14 №31/пр</t>
  </si>
  <si>
    <t>Демонтаж электропроводки, провода на крюках (якорях) с изоляторами сечением: 16 мм2; 100 м
_______________
НР 76%=89%*0.85 от ФОТ; (214 руб.)
СП 52%=65%*0.8 от ФОТ; (146 руб.)</t>
  </si>
  <si>
    <t>0,16
16/100</t>
  </si>
  <si>
    <t>106,94
______
106,94</t>
  </si>
  <si>
    <t>ФЕРр67-1-3
92.1 Демонтаж электропроводки
ОЗП=16,45</t>
  </si>
  <si>
    <t>ФЕРр67-2-5
Приказ Минстроя РФ от 30.01.14 №31/пр</t>
  </si>
  <si>
    <t>Демонтаж стальных труб, проложенных на скобах диаметром: до 25 мм; 100 м труб
_______________
НР 76%=89%*0.85 от ФОТ; (588 руб.)
СП 52%=65%*0.8 от ФОТ; (402 руб.)</t>
  </si>
  <si>
    <t>144,88
______
137,58</t>
  </si>
  <si>
    <t>3,96
______
0,95</t>
  </si>
  <si>
    <t>ФЕРр67-2-5
92.4 Демонтаж стальных труб, проложенных на скобах и в борозде пола
ОЗП=16,45
ЭМ=10,32
ЗПМ=16,45
МАТ=4,76</t>
  </si>
  <si>
    <t>14
______
5</t>
  </si>
  <si>
    <t>16,84
______
0,07</t>
  </si>
  <si>
    <t>5,73
______
0,02</t>
  </si>
  <si>
    <t>Итого прямые затраты по разделу в текущих ценах</t>
  </si>
  <si>
    <t>1198
______
121</t>
  </si>
  <si>
    <t>24,44
______
0,55</t>
  </si>
  <si>
    <t>Накладные расходы</t>
  </si>
  <si>
    <t>Сметная прибыль</t>
  </si>
  <si>
    <t>Итого по разделу 1 Демонтажные работы</t>
  </si>
  <si>
    <t>Раздел 2. ВВОДНО-РАСПРЕДЕЛИТЕЛЬНЫЕ УСТРОЙСТВА, ЩИТЫ</t>
  </si>
  <si>
    <t>Щит заводского изготовления однорядный или двухрядный: шкафного исполнения, глубина до 800 мм; 1 м ширины по фронту
_______________
НР 85%=100%*0.85 от ФОТ; (1867 руб.)
СП 52%=65%*0.8 от ФОТ; (1142 руб.)</t>
  </si>
  <si>
    <t>331,86
______
69,94</t>
  </si>
  <si>
    <t>243,61
______
13,5</t>
  </si>
  <si>
    <t>3707
______
355</t>
  </si>
  <si>
    <t>7,05
______
1</t>
  </si>
  <si>
    <t>11,28
______
1,6</t>
  </si>
  <si>
    <t>ФЕРм08-03-574-06
Приказ Минстроя РФ от 30.01.14 №31/пр</t>
  </si>
  <si>
    <t>Разводка по устройствам и подключение жил кабелей или проводов сечением: до 120 мм2; 100 жил
_______________
НР 85%=100%*0.85 от ФОТ; (1012 руб.)
СП 52%=65%*0.8 от ФОТ; (619 руб.)</t>
  </si>
  <si>
    <t>1017,24
______
723,17</t>
  </si>
  <si>
    <t>32,85
______
0,54</t>
  </si>
  <si>
    <t>ФЕРм08-03-574-06
55.500 Разводка по устройствам и подключение жил кабелей или проводов внешней сети к блокам зажимов и к зажимам аппаратов и приборов, установленных на устройствах
ОЗП=16,45
ЭМ=24,53
ЗПМ=16,45
МАТ=3,92</t>
  </si>
  <si>
    <t>81
______
1</t>
  </si>
  <si>
    <t>72,9
______
0,04</t>
  </si>
  <si>
    <t>ФЕРм08-03-574-01
Приказ Минстроя РФ от 30.01.14 №31/пр</t>
  </si>
  <si>
    <t>Разводка по устройствам и подключение жил кабелей или проводов сечением: до 10 мм2; 100 жил
_______________
НР 85%=100%*0.85 от ФОТ; (4665 руб.)
СП 52%=65%*0.8 от ФОТ; (2854 руб.)</t>
  </si>
  <si>
    <t>273,07
______
166,66</t>
  </si>
  <si>
    <t>2,22
______
0,14</t>
  </si>
  <si>
    <t>ФЕРм08-03-574-01
55.500 Разводка по устройствам и подключение жил кабелей или проводов внешней сети к блокам зажимов и к зажимам аппаратов и приборов, установленных на устройствах
ОЗП=16,45
ЭМ=24,53
ЗПМ=16,45
МАТ=3,92</t>
  </si>
  <si>
    <t>109
______
5</t>
  </si>
  <si>
    <t>16,8
______
0,01</t>
  </si>
  <si>
    <t>33,6
______
0,02</t>
  </si>
  <si>
    <t>ФССЦ-509-1575
Приказ Минстроя России от 12.11.14 №703/пр</t>
  </si>
  <si>
    <t>Вводно-распределительное устройство типа: ВРУ 8-11-1Н-001 (Оборуд) (Расчет индекса 18618,93(Коммерческое предложение ООО Электро-сити)/1,18/6136,14=2,571); шт.</t>
  </si>
  <si>
    <t>ФССЦ-509-1575
Расчетный индекс
МАТ=2,571</t>
  </si>
  <si>
    <t>ФССЦ-509-1790
Приказ Минстроя России от 12.11.14 №703/пр</t>
  </si>
  <si>
    <t>Вводно-распределительное устройство типа: ВРУ 8-11-3Н-310 (Оборуд)(Расчет индекса 11676,82(Коммерческое предложение ООО Электро-сити)/1,18/5178,98=1,911; шт.</t>
  </si>
  <si>
    <t>ФССЦ-509-1790
Расчетный индекс
МАТ=1,911</t>
  </si>
  <si>
    <t>Щитки этажные,  устанавливаемые в нише: болтами на конструкции, масса щитка 10 кг; 1 шт.
_______________
НР 85%=100%*0.85 от ФОТ; (2009 руб.)
СП 52%=65%*0.8 от ФОТ; (1229 руб.)</t>
  </si>
  <si>
    <t>89,76
______
35,51</t>
  </si>
  <si>
    <t>6,11
______
0,41</t>
  </si>
  <si>
    <t>236
______
27</t>
  </si>
  <si>
    <t>3,58
______
0,03</t>
  </si>
  <si>
    <t>14,32
______
0,12</t>
  </si>
  <si>
    <t>ФССЦ-509-1515
Приказ Минстроя России от 12.11.14 №703/пр</t>
  </si>
  <si>
    <t>Щитки осветительные: этажные ЩЭ4М-3202 УХЛ4 (без счетчиков); шт.</t>
  </si>
  <si>
    <t>ФССЦ-509-1515
Щитки осветительные этажные ЩЭ4М-3202 УХЛ4 (без счетчиков)
МАТ=4,065</t>
  </si>
  <si>
    <t>ФЕРм08-03-600-01
Приказ Минстроя РФ от 30.01.14 №31/пр</t>
  </si>
  <si>
    <t>Счетчики, устанавливаемые на готовом основании: однофазные; 1 шт.
_______________
НР 85%=100%*0.85 от ФОТ; (41 руб.)
СП 52%=65%*0.8 от ФОТ; (25 руб.)</t>
  </si>
  <si>
    <t>5,43
______
2,78</t>
  </si>
  <si>
    <t>ФЕРм08-03-600-01
55.548 Счетчики однофазные
ОЗП=16,45
ЭМ=9,87
ЗПМ=16,45
МАТ=5,45</t>
  </si>
  <si>
    <t>22
______
2</t>
  </si>
  <si>
    <t>0,28
______
0,01</t>
  </si>
  <si>
    <t>ФССЦ-509-8179
Приказ Минстроя России от 12.11.14 №703/пр</t>
  </si>
  <si>
    <t>Счетчик электрической энергии электронный: однофазный Меркурий 201.02, 5(60)А (однотарифный) (Оборуд) (Расчет индекса 2100(Прайс- ООО Компания "Промэлектроснабжение")/1,18/85,54=20,815); шт.</t>
  </si>
  <si>
    <t>ФССЦ-509-8179
Расчет индекса
МАТ=20,815</t>
  </si>
  <si>
    <t>ФЕРм08-03-524-11
Приказ Минстроя РФ от 30.01.14 №31/пр</t>
  </si>
  <si>
    <t>Ящик с одним трехполюсным рубильником, или с трехполюсным рубильником и тремя предохранителями, или с тремя блоками «предохранитель-выключатель», или с тремя предохранителями, устанавливаемый на конструкции на стене или колонне, на ток: до 250 А; 1 шт.
_______________
НР 85%=100%*0.85 от ФОТ; (588 руб.)
СП 52%=65%*0.8 от ФОТ; (360 руб.)</t>
  </si>
  <si>
    <t>103,15
______
41,95</t>
  </si>
  <si>
    <t>4,24
______
0,14</t>
  </si>
  <si>
    <t>ФЕРм08-03-524-11
55.420 Ящик с одним трехполюсным рубильником, или с трехполюсным рубильником и тремя предохранителями, или с тремя блоками «предохранитель-выключатель», или с тремя предохранителями, устанавливаемый на конструкции на стене или колонне
ОЗП=16,45
ЭМ=10,18
ЗПМ=16,45
МАТ=6,35</t>
  </si>
  <si>
    <t>43
______
2</t>
  </si>
  <si>
    <t>4,17
______
0,01</t>
  </si>
  <si>
    <t>ФССЦ-504-0293
Приказ Минстроя России от 12.11.14 №703/пр</t>
  </si>
  <si>
    <t>Ящики силовые с блоком «предохранитель-выключатель» серии ЯБПВ, типа: ЯБПВУ-4 на 250А; шт.</t>
  </si>
  <si>
    <t>ФССЦ-504-0293
Ящики силовые с блоком «предохранитель-выключатель» серии ЯБПВ, типа ЯБПВ-4 на 350А
МАТ=4,076</t>
  </si>
  <si>
    <t>ФЕРм08-03-575-01
Приказ Минстроя РФ от 30.01.14 №31/пр</t>
  </si>
  <si>
    <t>Прибор или аппарат; 1 шт.
_______________
НР 85%=100%*0.85 от ФОТ; (156 руб.)
СП 52%=65%*0.8 от ФОТ; (95 руб.)</t>
  </si>
  <si>
    <t>11,51
______
11,11</t>
  </si>
  <si>
    <t>ФЕРм08-03-575-01
55.501 Прибор или аппарат
ОЗП=16,45
МАТ=6,03</t>
  </si>
  <si>
    <t>ФССЦ-503-0631
Приказ Минстроя России от 12.11.14 №703/пр</t>
  </si>
  <si>
    <t>УЗИП DS 40 VG (Оборуд)(Расчет индекса 11839,99(Коммерческое предложениеЭТМ)/1,18/307,93=32,585); шт.</t>
  </si>
  <si>
    <t>ФССЦ-503-0631
Расчетный индекс
МАТ=32,585</t>
  </si>
  <si>
    <t>4198
______
392</t>
  </si>
  <si>
    <t>72,06
______
1,76</t>
  </si>
  <si>
    <t>Итого по разделу 2 ВВОДНО-РАСПРЕДЕЛИТЕЛЬНЫЕ УСТРОЙСТВА, ЩИТЫ</t>
  </si>
  <si>
    <t>Раздел 3. Кабельные изделия</t>
  </si>
  <si>
    <t>ФЕРм08-02-412-06
Приказ Минстроя РФ от 30.01.14 №31/пр</t>
  </si>
  <si>
    <t>Затягивание провода ВВГнгLS 5х25 в проложенные трубы и металлические рукава первого одножильного или многожильного в общей оплетке, суммарное сечение: до 120 мм2; 100 м
_______________
НР 85%=100%*0.85 от ФОТ; (869 руб.)
СП 52%=65%*0.8 от ФОТ; (531 руб.)</t>
  </si>
  <si>
    <t>270,84
______
135,36</t>
  </si>
  <si>
    <t>44,36
______
2,7</t>
  </si>
  <si>
    <t>ФЕРм08-02-412-06
55.318 Затягивание провода в проложенные трубы и металлические рукава первого одножильного или многожильного в общей оплетке
ОЗП=16,45
ЭМ=9,88
ЗПМ=16,45
МАТ=8,32</t>
  </si>
  <si>
    <t>197
______
20</t>
  </si>
  <si>
    <t>14,4
______
0,2</t>
  </si>
  <si>
    <t>6,48
______
0,09</t>
  </si>
  <si>
    <t>ФССЦ-501-8512
Приказ Минстроя России от 12.11.14 №703/пр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</si>
  <si>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- 5 и сечением 25 мм2; 1000 м</t>
  </si>
  <si>
    <t>ФССЦ-501-8512
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25 мм2
МАТ=7,308</t>
  </si>
  <si>
    <t>ФЕРм08-02-401-01
Приказ Минстроя России от 12.11.14 №703/пр</t>
  </si>
  <si>
    <t>Кабель двух-четырехжильный сечением жилы до 16 мм2 с креплением накладными скобами, полосками с установкой ответвительных коробок( ВВГнг-LS, с числом жил - 2 и сечением 2,5 мм2); 100 м
_______________
НР 85%=100%*0.85 от ФОТ; (546 руб.)
СП 52%=65%*0.8 от ФОТ; (334 руб.)</t>
  </si>
  <si>
    <t>649,81
______
388,03</t>
  </si>
  <si>
    <t>70,43
______
2,7</t>
  </si>
  <si>
    <t>ФЕРм08-02-401-01
55.294 Кабели с креплением накладными скобами, полосками с установкой ответвительных коробок
ОЗП=16,45
ЭМ=7,96
ЗПМ=16,45
МАТ=2,42</t>
  </si>
  <si>
    <t>56
______
4</t>
  </si>
  <si>
    <t>41,28
______
0,2</t>
  </si>
  <si>
    <t>4,13
______
0,02</t>
  </si>
  <si>
    <t>ФССЦ-501-8477
Приказ Минстроя РФ от 30.01.14 №31/пр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</si>
  <si>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- 2 и сечением 2,5 мм2; 1000 м</t>
  </si>
  <si>
    <t>ФССЦ-501-8477
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- 2 и сечением 2,5 мм2
МАТ=8,133</t>
  </si>
  <si>
    <t>ФЕРм08-02-403-03
Приказ Минстроя РФ от 30.01.14 №31/пр</t>
  </si>
  <si>
    <t>Провод групповой осветительных сетей в защитной оболочке или кабель двух-трехжильный: под штукатурку по стенам или в бороздах; 100 м
_______________
НР 85%=100%*0.85 от ФОТ; (4780 руб.)
СП 52%=65%*0.8 от ФОТ; (2924 руб.)</t>
  </si>
  <si>
    <t>2,2
0,6+1,6</t>
  </si>
  <si>
    <t>200,62
______
155,1</t>
  </si>
  <si>
    <t>4,44
______
0,27</t>
  </si>
  <si>
    <t>ФЕРм08-02-403-03
55.298 Провод групповой осветительных сетей в защитной оболочке или кабель двух-трехжильный: под штукатурку по стенам или в бороздах
ОЗП=16,45
ЭМ=9,87
ЗПМ=16,45
МАТ=4,11</t>
  </si>
  <si>
    <t>96
______
10</t>
  </si>
  <si>
    <t>16,5
______
0,02</t>
  </si>
  <si>
    <t>36,3
______
0,04</t>
  </si>
  <si>
    <t>ФССЦ-501-8483
Приказ Минстроя России от 12.11.14 №703/пр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</si>
  <si>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2,5 мм2; 1000 м</t>
  </si>
  <si>
    <t>ФССЦ-501-8483
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2,5 мм2
МАТ=8,421</t>
  </si>
  <si>
    <t>ФССЦ-501-8477
Приказ Минстроя России от 12.11.14 №703/пр</t>
  </si>
  <si>
    <t>ФЕРм08-02-148-02
Приказ Минстроя РФ от 30.01.14 №31/пр</t>
  </si>
  <si>
    <t>Кабель до 35 кВ в проложенных трубах, блоках и коробах, масса 1 м кабеля: до 2 кг; 100 м кабеля
_______________
НР 85%=100%*0.85 от ФОТ; (201 руб.)
СП 52%=65%*0.8 от ФОТ; (123 руб.)</t>
  </si>
  <si>
    <t>0,1
10 / 100</t>
  </si>
  <si>
    <t>237,93
______
140,84</t>
  </si>
  <si>
    <t>58,62
______
2,7</t>
  </si>
  <si>
    <t>ФЕРм08-02-148-02
55.136 Кабели до 35 кв в проложенных трубах, блоках и коробах
ОЗП=16,45
ЭМ=6,09
ЗПМ=16,45
МАТ=6,75</t>
  </si>
  <si>
    <t>36
______
4</t>
  </si>
  <si>
    <t>14,64
______
0,2</t>
  </si>
  <si>
    <t>1,46
______
0,02</t>
  </si>
  <si>
    <t>ФССЦ-501-8562
Приказ Минстроя России от 12.11.14 №703/пр</t>
  </si>
  <si>
    <t>ФССЦ-501-8562
Расчетный  индекс
МАТ=6,885</t>
  </si>
  <si>
    <t>ФЕРм33-04-13-4
Приказ Минстроя РФ от 30.01.14 №31/пр</t>
  </si>
  <si>
    <t>Один провод в линии на подвесных изоляторах: изолированный самонесущий типа СИП-3, (SAX); 1 км
_______________
НР 85%=100%*0.85 от ФОТ; (1293 руб.)
СП 52%=65%*0.8 от ФОТ; (791 руб.)</t>
  </si>
  <si>
    <t>33943,54
______
3035,52</t>
  </si>
  <si>
    <t>26994,7
______
1588,08</t>
  </si>
  <si>
    <t>ФЕРм20-02-031-02
67.198 Один провод в линии на подвесных изоляторах: изолированный самонесущий типа СИП-3, (SAX)
ОЗП=16,45
ЭМ=7,78
ЗПМ=16,45
МАТ=1,67</t>
  </si>
  <si>
    <t>4200
______
522</t>
  </si>
  <si>
    <t>306
______
126,54</t>
  </si>
  <si>
    <t>6,12
______
2,53</t>
  </si>
  <si>
    <t>ФССЦ-502-0882
Приказ Минстроя России от 12.11.14 №703/пр</t>
  </si>
  <si>
    <t>Провода самонесущие изолированные для воздушных линий электропередачи с алюминиевыми жилами марки: СИП-4 4х70-0,6/1,0(Расчет индекса 373*1000(Прайс- ООО Компания "Промэлектроснабжение")/1,18/65322,73=4,839); 1000 м</t>
  </si>
  <si>
    <t>ФССЦ-502-0882
Расчетный индекс
МАТ=4,839</t>
  </si>
  <si>
    <t>4585
______
560</t>
  </si>
  <si>
    <t>54,49
______
2,7</t>
  </si>
  <si>
    <t>Итого по разделу 3 Кабельные изделия</t>
  </si>
  <si>
    <t>Раздел 4. Электромонтажные изделия</t>
  </si>
  <si>
    <t>ФЕРм08-03-591-02
Приказ Минстроя РФ от 30.01.14 №31/пр</t>
  </si>
  <si>
    <t>Выключатель: одноклавишный утопленного типа при скрытой проводке; 100 шт.
_______________
НР 85%=100%*0.85 от ФОТ; (394 руб.)
СП 52%=65%*0.8 от ФОТ; (241 руб.)</t>
  </si>
  <si>
    <t>296,27
______
255,54</t>
  </si>
  <si>
    <t>5,78
______
0,41</t>
  </si>
  <si>
    <t>ФЕРм08-03-591-02
55.504 Выключатель: одноклавишный утопленного типа при скрытой проводке
ОЗП=16,45
ЭМ=9,65
ЗПМ=16,45
МАТ=6,45</t>
  </si>
  <si>
    <t>6
______
1</t>
  </si>
  <si>
    <t>25,76
______
0,03</t>
  </si>
  <si>
    <t>ФССЦ-509-1201
Приказ Минстроя России от 12.11.14 №703/пр</t>
  </si>
  <si>
    <t>Выключатель одноклавишный для скрытой проводки; 10 шт.</t>
  </si>
  <si>
    <t>ФССЦ-509-1201
Выключатель одноклавишный для скрытой проводки
МАТ=7,088</t>
  </si>
  <si>
    <t>ФССЦ-503-0529
Приказ Минстроя России от 12.11.14 №703/пр</t>
  </si>
  <si>
    <t>Разветвительная коробка: У-197(прим КУВ-1МУХЛ4); 10 шт.</t>
  </si>
  <si>
    <t>ФССЦ-503-0529
Разветвительная коробка У-197
МАТ=3,191</t>
  </si>
  <si>
    <t>ФССЦ-503-0532
Приказ Минстроя России от 12.11.14 №703/пр</t>
  </si>
  <si>
    <t>Разветвительная коробка: У-409; 10 шт.</t>
  </si>
  <si>
    <t>ФССЦ-503-0532
Коробка ответвительная У-409
МАТ=2,289</t>
  </si>
  <si>
    <t>ФЕРм10-06-037-08
Приказ Минстроя РФ от 30.01.14 №31/пр</t>
  </si>
  <si>
    <t>Ящик для трубных проводок протяжной или коробка, размер: до 200х200 мм; 1 шт.
_______________
НР 89%=105%*0.85 от ФОТ; (2179 руб.)
СП 52%=65%*0.8 от ФОТ; (1273 руб.)</t>
  </si>
  <si>
    <t>10,9
______
9,3</t>
  </si>
  <si>
    <t>ФЕРм10-06-037-08
57.326 Ящик для трубных проводок протяжной или коробка
ОЗП=16,45
ЭМ=7,24
ЗПМ=16,45
МАТ=2,95</t>
  </si>
  <si>
    <t>ФССЦ-503-0461
Приказ Минстроя России от 12.11.14 №703/пр</t>
  </si>
  <si>
    <t>Коробка уравнивания потециалов для открытой проводки 100х100х50 IP54; 10 шт.</t>
  </si>
  <si>
    <t>ФССЦ-503-0461
Разветвительная коробка У-994
МАТ=5,315</t>
  </si>
  <si>
    <t>ФССЦ-509-0167
Приказ Минстроя России от 12.11.14 №703/пр</t>
  </si>
  <si>
    <t>Сжимы соединительные; 100 шт.</t>
  </si>
  <si>
    <t>ФССЦ-509-0167
Сжим соединительный
МАТ=7,29</t>
  </si>
  <si>
    <t>ФЕРм08-02-163-01
Приказ Минстроя РФ от 30.01.14 №31/пр</t>
  </si>
  <si>
    <t>Заделка концевая с термоусаживающимися полиэтиленовыми перчатками для 3-4-жильного кабеля с бумажной изоляцией напряжением до 1 кВ, сечение одной жилы: до 35 мм2; 1 шт.
_______________
НР 85%=100%*0.85 от ФОТ; (887 руб.)
СП 52%=65%*0.8 от ФОТ; (543 руб.)</t>
  </si>
  <si>
    <t>14,75
______
10,58</t>
  </si>
  <si>
    <t>ФЕРм08-02-163-01
55.161 Заделки концевые с термоусаживающимися полиэтиленовыми перчатками
ОЗП=16,45
МАТ=8,31</t>
  </si>
  <si>
    <t>ФССЦ-502-0749
Приказ Минстроя России от 12.11.14 №703/пр</t>
  </si>
  <si>
    <t>Муфта 5ПКВ(Н)Тп 1-( 16-25) (без брони) с наконечниками; компл.</t>
  </si>
  <si>
    <t>ФССЦ-502-0749
Муфта кабельная концевая термоусаживаемая 3КВТп-1-25
МАТ=2,256</t>
  </si>
  <si>
    <t>ФССЦ-509-1265
Приказ Минстроя России от 12.11.14 №703/пр</t>
  </si>
  <si>
    <t>Сжимы ответвительные У-734(Расчет индекса 27*100(Прайс- ООО Компания "Промэлектроснабжение")/1,18/1026=2,2302); 100 шт.</t>
  </si>
  <si>
    <t>ФССЦ-509-1265
Расчетный индекс
МАТ=2,2302</t>
  </si>
  <si>
    <t>ФЕРм08-02-407-03
Приказ Минстроя РФ от 30.01.14 №31/пр</t>
  </si>
  <si>
    <t>Труба стальная по установленным конструкциям, по стенам с креплением скобами, диаметр: до 50 мм; 100 м
_______________
НР 85%=100%*0.85 от ФОТ; (2561 руб.)
СП 52%=65%*0.8 от ФОТ; (1567 руб.)</t>
  </si>
  <si>
    <t>772,03
______
356,45</t>
  </si>
  <si>
    <t>203,56
______
9,86</t>
  </si>
  <si>
    <t>ФЕРм08-02-407-03
55.303 Труба стальная по установленным конструкциям, по стенам с креплением скобами
ОЗП=16,45
ЭМ=9,06
ЗПМ=16,45
МАТ=7,44</t>
  </si>
  <si>
    <t>922
______
81</t>
  </si>
  <si>
    <t>37,92
______
0,73</t>
  </si>
  <si>
    <t>18,96
______
0,37</t>
  </si>
  <si>
    <t>ФССЦ-103-0018
Приказ Минстроя России от 12.11.14 №703/пр</t>
  </si>
  <si>
    <t>Трубы стальные сварные водогазопроводные с резьбой черные обыкновенные (неоцинкованные), диаметр условного прохода: 50 мм, толщина стенки 3,5 мм; м</t>
  </si>
  <si>
    <t>ФССЦ-103-0018
Трубы стальные сварные водогазопроводные с резьбой черные обыкновенные (неоцинкованные), диаметр условного прохода:50 мм, толщина стенки 3,5 мм
МАТ=3,739</t>
  </si>
  <si>
    <t>ФССЦ-509-0104
Приказ Минстроя России от 12.11.14 №703/пр</t>
  </si>
  <si>
    <t>Скобы: двухлапковые; 10 шт.</t>
  </si>
  <si>
    <t>ФССЦ-509-0104
Скобы двухлапковые
МАТ=3,842</t>
  </si>
  <si>
    <t>ФЕРм08-02-407-01
Приказ Минстроя РФ от 30.01.14 №31/пр</t>
  </si>
  <si>
    <t>Труба стальная по установленным конструкциям, по стенам с креплением скобами, диаметр: до 25 мм; 100 м
_______________
НР 85%=100%*0.85 от ФОТ; (1324 руб.)
СП 52%=65%*0.8 от ФОТ; (810 руб.)</t>
  </si>
  <si>
    <t>595,86
______
231,62</t>
  </si>
  <si>
    <t>136,2
______
5,13</t>
  </si>
  <si>
    <t>ФЕРм08-02-407-01
55.303 Труба стальная по установленным конструкциям, по стенам с креплением скобами
ОЗП=16,45
ЭМ=9,06
ЗПМ=16,45
МАТ=7,44</t>
  </si>
  <si>
    <t>494
______
34</t>
  </si>
  <si>
    <t>24,64
______
0,38</t>
  </si>
  <si>
    <t>9,86
______
0,15</t>
  </si>
  <si>
    <t>ФССЦ-103-0013
Приказ Минстроя России от 12.11.14 №703/пр</t>
  </si>
  <si>
    <t>Трубы стальные сварные водогазопроводные с резьбой черные обыкновенные (неоцинкованные), диаметр условного прохода: 15 мм, толщина стенки 2,8 мм; м</t>
  </si>
  <si>
    <t>ФССЦ-103-0013
Трубы стальные сварные водогазопроводные с резьбой черные обыкновенные (неоцинкованные), диаметр условного прохода:15 мм, толщина стенки 2,8 мм
МАТ=5,107</t>
  </si>
  <si>
    <t>ФССЦ-509-0109
Приказ Минстроя России от 12.11.14 №703/пр</t>
  </si>
  <si>
    <t>Скоба: К-142; 100 шт.</t>
  </si>
  <si>
    <t>ФССЦ-509-0109
Скоба К-142
МАТ=4,536</t>
  </si>
  <si>
    <t>ФЕРм08-02-397-01
Приказ Минстроя РФ от 30.01.14 №31/пр</t>
  </si>
  <si>
    <t>Профиль перфорированный монтажный длиной 2 м; 100 м
_______________
НР 85%=100%*0.85 от ФОТ; (143 руб.)
СП 52%=65%*0.8 от ФОТ; (87 руб.)</t>
  </si>
  <si>
    <t>590,76
______
80,46</t>
  </si>
  <si>
    <t>102,77
______
22,18</t>
  </si>
  <si>
    <t>ФЕРм08-02-397-01
55.290 Профили перфорированные монтажные
ОЗП=16,45
ЭМ=8,63
ЗПМ=16,45
МАТ=3,96</t>
  </si>
  <si>
    <t>89
______
36</t>
  </si>
  <si>
    <t>8,56
______
2,17</t>
  </si>
  <si>
    <t>0,86
______
0,22</t>
  </si>
  <si>
    <t>ФССЦ-509-6406
Приказ Минстроя России от 12.11.14 №703/пр</t>
  </si>
  <si>
    <t>Профиль монтажный Z-образный К241 62х32 мм длиной 2 м(ZП 25Х25)(Расчет индекса 240(Прайс- листООО  Компания "Промэлектроснабжение)/1,18/42,37=4,800); шт.</t>
  </si>
  <si>
    <t>ФССЦ-509-6406
Расчетный индекс
МАТ=4,8</t>
  </si>
  <si>
    <t>1542
______
152</t>
  </si>
  <si>
    <t>56,55
______
0,74</t>
  </si>
  <si>
    <t>Итого по разделу 4 Электромонтажные изделия</t>
  </si>
  <si>
    <t>Раздел 5. Светильники</t>
  </si>
  <si>
    <t>ФЕРм08-03-593-06
Приказ Минстроя РФ от 30.01.14 №31/пр</t>
  </si>
  <si>
    <t>Светильник потолочный или настенный с креплением винтами или болтами для помещений: с нормальными условиями среды, одноламповый; 100 шт.
_______________
НР 85%=100%*0.85 от ФОТ; (897 руб.)
СП 52%=65%*0.8 от ФОТ; (549 руб.)</t>
  </si>
  <si>
    <t>1441,37
______
700,75</t>
  </si>
  <si>
    <t>226,27
______
11,88</t>
  </si>
  <si>
    <t>ФЕРм08-03-593-06
55.519 Светильник потолочный или настенный с креплением винтами или болтами
ОЗП=16,45
ЭМ=8,86
ЗПМ=16,45
МАТ=2,62</t>
  </si>
  <si>
    <t>180
______
18</t>
  </si>
  <si>
    <t>70,64
______
0,88</t>
  </si>
  <si>
    <t>6,36
______
0,08</t>
  </si>
  <si>
    <t>ФССЦ-509-5753
Приказ Минстроя РФ от 30.01.14 №31/пр</t>
  </si>
  <si>
    <t>ФССЦ-509-5753
Расчетный индекс
МАТ=5,281</t>
  </si>
  <si>
    <t>ФЕРм08-02-369-03
Приказ Минстроя РФ от 30.01.14 №31/пр</t>
  </si>
  <si>
    <t>Светильник, устанавливаемый вне зданий с лампами: ртутными (прим.); 1 шт.
_______________
НР 85%=100%*0.85 от ФОТ; (5 руб.)
СП 52%=65%*0.8 от ФОТ; (3 руб.)</t>
  </si>
  <si>
    <t>110,63
______
15,33</t>
  </si>
  <si>
    <t>45,82
______
4,19</t>
  </si>
  <si>
    <t>ФЕРм08-02-369-03
55.276 Светильники, устанавливаемые вне зданий
ОЗП=16,45
ЭМ=8,33
ЗПМ=16,45
МАТ=7</t>
  </si>
  <si>
    <t>8
______
1</t>
  </si>
  <si>
    <t>1,46
______
0,31</t>
  </si>
  <si>
    <t>0,03
______
0,01</t>
  </si>
  <si>
    <t>ФССЦ-509-8480
Приказ Минстроя России от 12.11.14 №703/пр</t>
  </si>
  <si>
    <t>Светильник уличный GM: U35-14-ML-T6-35-CG-65-L00-K Прим(Расчет индекса 2017,99(Ком. предложение ЭТМ)/1,18/1743,82=0,981); шт.</t>
  </si>
  <si>
    <t>ФССЦ-509-8480
Расчетный индекс
МАТ=0,981</t>
  </si>
  <si>
    <t>ФССЦ-509-7391
Приказ Минстроя России от 12.11.14 №703/пр</t>
  </si>
  <si>
    <t>Реле уровня освещенности (сумеречное) TW-1(Расчет индекса 6547,45(Ком. предложение ЭТМ)/879,15=7,447); шт.</t>
  </si>
  <si>
    <t>ФССЦ-509-7391
Расчетный индекс
МАТ=3,2466</t>
  </si>
  <si>
    <t>188
______
19</t>
  </si>
  <si>
    <t>6,39
______
0,09</t>
  </si>
  <si>
    <t>Итого по разделу 5 Светильники</t>
  </si>
  <si>
    <t>Раздел 6. Молниезащита и заземление</t>
  </si>
  <si>
    <t>ФЕРм08-02-472-02
Приказ Минстроя РФ от 30.01.14 №31/пр</t>
  </si>
  <si>
    <t>Заземлитель горизонтальный из стали: полосовой сечением 160 мм2; 100 м
_______________
НР 85%=100%*0.85 от ФОТ; (6359 руб.)
СП 52%=65%*0.8 от ФОТ; (3890 руб.)</t>
  </si>
  <si>
    <t>271,78
______
156,04</t>
  </si>
  <si>
    <t>74,15
______
2,97</t>
  </si>
  <si>
    <t>ФЕРм08-02-472-02
55.348 Заземлитель горизонтальный из стали
ОЗП=16,45
ЭМ=8,36
ЗПМ=16,45
МАТ=3,63</t>
  </si>
  <si>
    <t>1773
______
140</t>
  </si>
  <si>
    <t>16,6
______
0,22</t>
  </si>
  <si>
    <t>47,48
______
0,63</t>
  </si>
  <si>
    <t>ФССЦ-101-1613
Приказ Минстроя России от 12.11.14 №703/пр</t>
  </si>
  <si>
    <t>Сталь круглая углеродистая обыкновенного качества марки ВСт3пс5-1 диаметром: 8 мм; т</t>
  </si>
  <si>
    <t>ФССЦ-101-1613
Сталь круглая углеродистая обыкновенного качества марки ВСт3пс5-1 диаметром:8 мм
МАТ=5,541</t>
  </si>
  <si>
    <t>ФССЦ-111-0059
Приказ Минстроя России от 12.11.14 №703/пр</t>
  </si>
  <si>
    <t>Соединитель универсальный (ПРИМ); 100 шт.</t>
  </si>
  <si>
    <t>ФССЦ-111-0059
Соединитель стыковой рельсовый из медного провода сечением 50 мм2
МАТ=1,257</t>
  </si>
  <si>
    <t>ФССЦ-111-0008
Приказ Минстроя России от 12.11.14 №703/пр</t>
  </si>
  <si>
    <t>Зажим параллельный (ПРИМ); 100 шт.</t>
  </si>
  <si>
    <t>ФССЦ-111-0008
Зажим плашечный
МАТ=2,968</t>
  </si>
  <si>
    <t>ФССЦ-509-0214
Приказ Минстроя России от 12.11.14 №703/пр</t>
  </si>
  <si>
    <t>Коньковый регулируемый зажим с пластиковым держателем(прим); шт.</t>
  </si>
  <si>
    <t>ФССЦ-509-0214
Зажим плашечный для заземляющего провода (КС-066-2)
МАТ=2,562</t>
  </si>
  <si>
    <t>ФССЦ-301-5881
Приказ Минстроя России от 12.11.14 №703/пр</t>
  </si>
  <si>
    <t>Держатель пластиковый под черепицу 330мм (ПРИМ); шт.</t>
  </si>
  <si>
    <t>ФССЦ-301-5881
Держатель желоба МП, диаметр 185х350 мм, полиэстер (стандартный цвет)
МАТ=2,095</t>
  </si>
  <si>
    <t>ФССЦ-101-2997
Приказ Минстроя России от 12.11.14 №703/пр</t>
  </si>
  <si>
    <t>Держатель  фасадный, 160мм (Прим); шт.</t>
  </si>
  <si>
    <t>ФССЦ-101-2997
Крепежная планка PLANTER PROFILE, размер 82 мм х 2 м
МАТ=1,934</t>
  </si>
  <si>
    <t>Соединитель пруток - полоса 57х80мм (ПРИМ); шт.</t>
  </si>
  <si>
    <t>ФССЦ-101-2548
Приказ Минстроя России от 12.11.14 №703/пр</t>
  </si>
  <si>
    <t>Сталь полосовая: 40х4 мм; т</t>
  </si>
  <si>
    <t>ФССЦ-101-2548
Сталь полосовая 40х4 мм
МАТ=5,148</t>
  </si>
  <si>
    <t>ФЕРм08-02-472-07
Приказ Минстроя РФ от 30.01.14 №31/пр</t>
  </si>
  <si>
    <t>Проводник заземляющий открыто по строительным основаниям: из полосовой стали сечением 160 мм2; 100 м
_______________
НР 85%=100%*0.85 от ФОТ; (3359 руб.)
СП 52%=65%*0.8 от ФОТ; (2055 руб.)</t>
  </si>
  <si>
    <t>389,46
______
200,22</t>
  </si>
  <si>
    <t>82,67
______
3,38</t>
  </si>
  <si>
    <t>ФЕРм08-02-472-07
55.350 Проводник заземляющий открыто по строительным основаниям
ОЗП=16,45
ЭМ=8,32
ЗПМ=16,45
МАТ=3,63</t>
  </si>
  <si>
    <t>812
______
66</t>
  </si>
  <si>
    <t>21,3
______
0,25</t>
  </si>
  <si>
    <t>25,13
______
0,3</t>
  </si>
  <si>
    <t>Заземлитель горизонтальный из стали: полосовой сечением 160 мм2; 100 м
_______________
НР 85%=100%*0.85 от ФОТ; (2668 руб.)
СП 52%=65%*0.8 от ФОТ; (1632 руб.)</t>
  </si>
  <si>
    <t>744
______
59</t>
  </si>
  <si>
    <t>19,92
______
0,26</t>
  </si>
  <si>
    <t>ФССЦ-101-1641
Приказ Минстроя России от 12.11.14 №703/пр</t>
  </si>
  <si>
    <t>Сталь угловая равнополочная, марка стали: ВСт3кп2, размером 50x50x5 мм; т</t>
  </si>
  <si>
    <t>0,13572
135,72/1000</t>
  </si>
  <si>
    <t>ФССЦ-101-1641
Сталь угловая равнополочная, марка стали ВСт3кп2, размером 50x50x5 мм
МАТ=5,446</t>
  </si>
  <si>
    <t>3329
______
265</t>
  </si>
  <si>
    <t>92,53
______
1,19</t>
  </si>
  <si>
    <t>Итого по разделу 6 Молниезащита и заземление</t>
  </si>
  <si>
    <t>Раздел 7. Сопутствующие работы</t>
  </si>
  <si>
    <t>ФЕР46-03-008-01
Приказ Минстроя РФ от 30.01.14 №31/пр</t>
  </si>
  <si>
    <t>Устройство ниш в кирпичных стенах глубиной: до 12 см; 10 м2 ниш
_______________
НР 89%=116%*(0.9*0.85) от ФОТ; (1120 руб.)
СП 48%=70%*(0.85*0.8) от ФОТ; (604 руб.)</t>
  </si>
  <si>
    <t>0,256
0,064*4</t>
  </si>
  <si>
    <t>794,17
______
238,6</t>
  </si>
  <si>
    <t>555,57
______
60,06</t>
  </si>
  <si>
    <t>ФЕР46-03-008-01
46.47 Пробивка проемов в конструкциях. Устройство ниш в кирпичных стенах
ОЗП=16,45
ЭМ=7,36
ЗПМ=16,45</t>
  </si>
  <si>
    <t>1047
______
253</t>
  </si>
  <si>
    <t>26,6
______
5,97</t>
  </si>
  <si>
    <t>6,81
______
1,53</t>
  </si>
  <si>
    <t>ФЕРр61-2-7
Приказ Минстроя России от 12.11.14 №703/пр</t>
  </si>
  <si>
    <t>Ремонт штукатурки внутренних стен по камню и бетону цементно-известковым раствором, площадью отдельных мест: до 1 м2 толщиной слоя до 20 мм; 100 м2 отремонтированной поверхности
_______________
НР 71%=83%*0.85 от ФОТ; (2374 руб.)
СП 40%=50%*0.8 от ФОТ; (1337 руб.)</t>
  </si>
  <si>
    <t>3184,38
______
2023,18</t>
  </si>
  <si>
    <t>20,94
______
9,05</t>
  </si>
  <si>
    <t>ФЕРр61-2-7
87.7 Ремонт штукатурки внутренних стен по камню и бетону цементно-известковым раствором
ОЗП=16,45
ЭМ=7,19
ЗПМ=16,45
МАТ=5,77</t>
  </si>
  <si>
    <t>15
______
15</t>
  </si>
  <si>
    <t>228,35
______
0,67</t>
  </si>
  <si>
    <t>22,84
______
0,07</t>
  </si>
  <si>
    <t>ФЕРм08-02-155-01
Приказ Минстроя РФ от 30.01.14 №31/пр</t>
  </si>
  <si>
    <t>Герметизация проходов при вводе кабелей; 1 проход кабеля
_______________
НР 85%=100%*0.85 от ФОТ; (307 руб.)
СП 52%=65%*0.8 от ФОТ; (188 руб.)</t>
  </si>
  <si>
    <t>18,73
______
3,66</t>
  </si>
  <si>
    <t>ФЕРм08-02-155-01
55.149 Герметизация проходов при вводе кабелей
ОЗП=16,45
МАТ=6,66</t>
  </si>
  <si>
    <t>ФССЦ-101-3661
Приказ Минстроя России от 12.11.14 №703/пр</t>
  </si>
  <si>
    <t>Пена монтажная: противопожарная полиуретановая NULLIFIRE (0,88 л); шт.</t>
  </si>
  <si>
    <t>ФССЦ-101-3661
Пена монтажная противопожарная полиуретановая NULLIFIRE (0,88 л)
МАТ=3,145</t>
  </si>
  <si>
    <t>1062
______
268</t>
  </si>
  <si>
    <t>31,93
______
1,6</t>
  </si>
  <si>
    <t>Итого по разделу 7 Сопутствующие работы</t>
  </si>
  <si>
    <t>Раздел 8. Мусор</t>
  </si>
  <si>
    <t>ФССЦпг-01-01-01-041
Приказ Минстроя России от 12.11.14 №703/пр</t>
  </si>
  <si>
    <t>Погрузочные работы при автомобильных перевозках: мусора строительного с погрузкой вручную; 1 т груза
_______________
НР 0%=0%*0.85 от ФОТ руб.)
СП 0%=0%*0.8 от ФОТ</t>
  </si>
  <si>
    <t>ФССЦпг01-01-01-041
Мусор строительный, вручную: погрузка
ЭМ=10,64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</si>
  <si>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</si>
  <si>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</si>
  <si>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</si>
  <si>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Итого по разделу 8 Мусор</t>
  </si>
  <si>
    <t>Раздел 9. Доставка строительных материалов до объекта (г. Нижневартовск -г. Стрежевой, расстояние 72км)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</si>
  <si>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</si>
  <si>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</si>
  <si>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</si>
  <si>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</si>
  <si>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</si>
  <si>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</si>
  <si>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</si>
  <si>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</si>
  <si>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0,46
0,362+0,098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</si>
  <si>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</si>
  <si>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Итого по разделу 9 Доставка строительных материалов до объекта (г. Нижневартовск -г. Стрежевой, расстояние 72км)</t>
  </si>
  <si>
    <t>Итого прямые затраты по смете в текущих ценах</t>
  </si>
  <si>
    <t>18345
______
1777</t>
  </si>
  <si>
    <t>338,39
______
8,63</t>
  </si>
  <si>
    <t>Итоги по смете:</t>
  </si>
  <si>
    <t xml:space="preserve">  Итого Строительные работы</t>
  </si>
  <si>
    <t>29,65
______
1,6</t>
  </si>
  <si>
    <t xml:space="preserve">  Итого Монтажные работы</t>
  </si>
  <si>
    <t>308,74
______
7,03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</si>
  <si>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</si>
  <si>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</si>
  <si>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</si>
  <si>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</si>
  <si>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</si>
  <si>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</si>
  <si>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</si>
  <si>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</si>
  <si>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</si>
  <si>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ВСЕГО по смете</t>
  </si>
  <si>
    <t>Основание: 2015-08-ЭМСО</t>
  </si>
  <si>
    <t>Составлен в ценах на 2 квартал 2015г.</t>
  </si>
  <si>
    <t>Кабель силовой с алюминиевыми жилами с поливинилхлоридной изоляцией и оболочкой, не распространяющий горение марки: АВВГ нгLS, с числом жил - 4 и сечением 70 мм2(Расчет индекса 492*1000(Прайс- ООО Компания ЭТМ)/1,18/60556,10=6,885); 1000 м</t>
  </si>
  <si>
    <t>Светильник Navigator 94 845 NBL-PR1-12-4K-BL-SNR-LED(аналогДБП -12w с датчиком)(Расчет индекса 1752,59(Ком. предложение ООО Электро- сити)/1,18/281,23=5,281); шт.</t>
  </si>
  <si>
    <t xml:space="preserve">Проведена проверка достоверности определения сметной стоимости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</si>
</sst>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1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2" fillId="28" borderId="8" applyNumberFormat="0" applyAlignment="0" applyProtection="0"/>
    <xf numFmtId="0" fontId="1" fillId="0" borderId="1">
      <alignment horizontal="center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7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9" fillId="32" borderId="0" applyNumberFormat="0" applyBorder="0" applyAlignment="0" applyProtection="0"/>
    <xf numFmtId="0" fontId="1" fillId="0" borderId="0">
      <alignment/>
      <protection/>
    </xf>
  </cellStyleXfs>
  <cellXfs count="124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0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4" fontId="8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7" fillId="0" borderId="16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showGridLines="0" tabSelected="1" zoomScale="90" zoomScaleNormal="90" zoomScalePageLayoutView="0" workbookViewId="0" topLeftCell="A149">
      <selection activeCell="B169" sqref="B169"/>
    </sheetView>
  </sheetViews>
  <sheetFormatPr defaultColWidth="9.125" defaultRowHeight="12.75" outlineLevelRow="1"/>
  <cols>
    <col min="1" max="1" width="3.875" style="61" customWidth="1"/>
    <col min="2" max="2" width="13.50390625" style="61" customWidth="1"/>
    <col min="3" max="3" width="43.50390625" style="61" customWidth="1"/>
    <col min="4" max="4" width="8.625" style="61" customWidth="1"/>
    <col min="5" max="12" width="11.5039062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24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25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37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37</v>
      </c>
    </row>
    <row r="6" spans="1:14" s="2" customFormat="1" ht="16.5" customHeight="1" outlineLevel="1">
      <c r="A6" s="15" t="s">
        <v>36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36</v>
      </c>
      <c r="M6" s="16"/>
      <c r="N6" s="17"/>
    </row>
    <row r="7" spans="1:14" ht="35.25" customHeight="1">
      <c r="A7" s="18"/>
      <c r="B7" s="110" t="s">
        <v>38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9"/>
    </row>
    <row r="8" spans="1:13" ht="12.75" customHeight="1">
      <c r="A8" s="21"/>
      <c r="B8" s="109" t="s">
        <v>19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11" t="s">
        <v>39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9"/>
    </row>
    <row r="11" spans="1:13" ht="12.75" customHeight="1">
      <c r="A11" s="21"/>
      <c r="B11" s="109" t="s">
        <v>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2.75">
      <c r="A12" s="22"/>
      <c r="B12" s="22"/>
      <c r="C12" s="22"/>
      <c r="D12" s="23"/>
      <c r="E12" s="22"/>
      <c r="F12" s="22"/>
      <c r="G12" s="113" t="s">
        <v>20</v>
      </c>
      <c r="H12" s="113"/>
      <c r="I12" s="112"/>
      <c r="J12" s="112"/>
      <c r="K12" s="22"/>
      <c r="L12" s="22"/>
      <c r="M12" s="22"/>
    </row>
    <row r="13" spans="1:13" ht="28.5" customHeight="1">
      <c r="A13" s="25" t="s">
        <v>21</v>
      </c>
      <c r="B13" s="110" t="s">
        <v>40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12.75" customHeight="1">
      <c r="A14" s="21"/>
      <c r="B14" s="109" t="s">
        <v>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463</v>
      </c>
      <c r="B16" s="26"/>
      <c r="C16" s="83"/>
      <c r="D16" s="83"/>
      <c r="E16" s="83"/>
      <c r="F16" s="83"/>
      <c r="G16" s="83"/>
      <c r="H16" s="83"/>
      <c r="I16" s="83"/>
      <c r="J16" s="83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81" t="s">
        <v>22</v>
      </c>
      <c r="I17" s="82"/>
      <c r="J17" s="82"/>
      <c r="K17" s="82"/>
      <c r="L17" s="93">
        <v>333756</v>
      </c>
      <c r="M17" s="93"/>
      <c r="N17" s="30" t="s">
        <v>26</v>
      </c>
    </row>
    <row r="18" spans="1:14" ht="12.75">
      <c r="A18" s="92"/>
      <c r="B18" s="92"/>
      <c r="C18" s="92"/>
      <c r="D18" s="92"/>
      <c r="G18" s="29"/>
      <c r="H18" s="81" t="s">
        <v>23</v>
      </c>
      <c r="I18" s="82"/>
      <c r="J18" s="82"/>
      <c r="K18" s="82"/>
      <c r="L18" s="80">
        <v>54056</v>
      </c>
      <c r="M18" s="80"/>
      <c r="N18" s="30" t="s">
        <v>26</v>
      </c>
    </row>
    <row r="19" spans="1:14" ht="12.75" outlineLevel="1">
      <c r="A19" s="23"/>
      <c r="B19" s="23"/>
      <c r="C19" s="23"/>
      <c r="D19" s="23"/>
      <c r="G19" s="29"/>
      <c r="H19" s="81" t="s">
        <v>32</v>
      </c>
      <c r="I19" s="82"/>
      <c r="J19" s="82"/>
      <c r="K19" s="82"/>
      <c r="L19" s="80">
        <f>L20+M20</f>
        <v>347.02</v>
      </c>
      <c r="M19" s="80"/>
      <c r="N19" s="30" t="s">
        <v>31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338.39</v>
      </c>
      <c r="M20" s="31">
        <v>8.63</v>
      </c>
    </row>
    <row r="21" spans="1:13" ht="12.75" customHeight="1">
      <c r="A21" s="83" t="s">
        <v>464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32"/>
    </row>
    <row r="22" spans="1:14" ht="11.25" customHeight="1">
      <c r="A22" s="33"/>
      <c r="B22" s="20"/>
      <c r="C22" s="26"/>
      <c r="D22" s="34"/>
      <c r="E22" s="34"/>
      <c r="F22" s="25"/>
      <c r="G22" s="25"/>
      <c r="H22" s="108" t="s">
        <v>467</v>
      </c>
      <c r="I22" s="108"/>
      <c r="J22" s="108"/>
      <c r="K22" s="108"/>
      <c r="L22" s="108"/>
      <c r="M22" s="108"/>
      <c r="N22" s="108"/>
    </row>
    <row r="23" spans="1:14" ht="15" customHeight="1">
      <c r="A23" s="94" t="s">
        <v>5</v>
      </c>
      <c r="B23" s="94" t="s">
        <v>6</v>
      </c>
      <c r="C23" s="94" t="s">
        <v>0</v>
      </c>
      <c r="D23" s="84" t="s">
        <v>7</v>
      </c>
      <c r="E23" s="84" t="s">
        <v>27</v>
      </c>
      <c r="F23" s="96"/>
      <c r="G23" s="107"/>
      <c r="H23" s="96" t="s">
        <v>3</v>
      </c>
      <c r="I23" s="84" t="s">
        <v>30</v>
      </c>
      <c r="J23" s="96"/>
      <c r="K23" s="96"/>
      <c r="L23" s="107"/>
      <c r="M23" s="96" t="s">
        <v>8</v>
      </c>
      <c r="N23" s="97"/>
    </row>
    <row r="24" spans="1:14" ht="12" customHeight="1">
      <c r="A24" s="86"/>
      <c r="B24" s="86"/>
      <c r="C24" s="86"/>
      <c r="D24" s="85"/>
      <c r="E24" s="89" t="s">
        <v>28</v>
      </c>
      <c r="F24" s="102"/>
      <c r="G24" s="103"/>
      <c r="H24" s="98"/>
      <c r="I24" s="89" t="s">
        <v>29</v>
      </c>
      <c r="J24" s="90"/>
      <c r="K24" s="90"/>
      <c r="L24" s="91"/>
      <c r="M24" s="98"/>
      <c r="N24" s="99"/>
    </row>
    <row r="25" spans="1:14" ht="23.25" customHeight="1">
      <c r="A25" s="86"/>
      <c r="B25" s="86"/>
      <c r="C25" s="86"/>
      <c r="D25" s="86"/>
      <c r="E25" s="35" t="s">
        <v>4</v>
      </c>
      <c r="F25" s="35" t="s">
        <v>9</v>
      </c>
      <c r="G25" s="86" t="s">
        <v>10</v>
      </c>
      <c r="H25" s="98"/>
      <c r="I25" s="86" t="s">
        <v>4</v>
      </c>
      <c r="J25" s="86" t="s">
        <v>11</v>
      </c>
      <c r="K25" s="35" t="s">
        <v>12</v>
      </c>
      <c r="L25" s="86" t="s">
        <v>10</v>
      </c>
      <c r="M25" s="100"/>
      <c r="N25" s="101"/>
    </row>
    <row r="26" spans="1:14" ht="18" customHeight="1">
      <c r="A26" s="86"/>
      <c r="B26" s="86"/>
      <c r="C26" s="86"/>
      <c r="D26" s="87"/>
      <c r="E26" s="94" t="s">
        <v>11</v>
      </c>
      <c r="F26" s="94" t="s">
        <v>13</v>
      </c>
      <c r="G26" s="87"/>
      <c r="H26" s="98"/>
      <c r="I26" s="86"/>
      <c r="J26" s="86"/>
      <c r="K26" s="94" t="s">
        <v>14</v>
      </c>
      <c r="L26" s="87"/>
      <c r="M26" s="104" t="s">
        <v>15</v>
      </c>
      <c r="N26" s="105"/>
    </row>
    <row r="27" spans="1:14" ht="17.25" customHeight="1">
      <c r="A27" s="95"/>
      <c r="B27" s="95"/>
      <c r="C27" s="95"/>
      <c r="D27" s="88"/>
      <c r="E27" s="95"/>
      <c r="F27" s="95"/>
      <c r="G27" s="88"/>
      <c r="H27" s="106"/>
      <c r="I27" s="95"/>
      <c r="J27" s="95"/>
      <c r="K27" s="95"/>
      <c r="L27" s="88"/>
      <c r="M27" s="36" t="s">
        <v>16</v>
      </c>
      <c r="N27" s="36" t="s">
        <v>17</v>
      </c>
    </row>
    <row r="28" spans="1:17" ht="12">
      <c r="A28" s="68">
        <v>1</v>
      </c>
      <c r="B28" s="68">
        <v>2</v>
      </c>
      <c r="C28" s="68">
        <v>3</v>
      </c>
      <c r="D28" s="68">
        <v>4</v>
      </c>
      <c r="E28" s="68">
        <v>5</v>
      </c>
      <c r="F28" s="68">
        <v>6</v>
      </c>
      <c r="G28" s="68">
        <v>7</v>
      </c>
      <c r="H28" s="68">
        <v>8</v>
      </c>
      <c r="I28" s="68">
        <v>9</v>
      </c>
      <c r="J28" s="68">
        <v>10</v>
      </c>
      <c r="K28" s="68">
        <v>11</v>
      </c>
      <c r="L28" s="68">
        <v>12</v>
      </c>
      <c r="M28" s="68">
        <v>13</v>
      </c>
      <c r="N28" s="68">
        <v>14</v>
      </c>
      <c r="O28" s="37"/>
      <c r="P28" s="37"/>
      <c r="Q28" s="37"/>
    </row>
    <row r="29" spans="1:14" s="43" customFormat="1" ht="17.25" customHeight="1">
      <c r="A29" s="114" t="s">
        <v>43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9" ht="144">
      <c r="A30" s="38">
        <v>1</v>
      </c>
      <c r="B30" s="39" t="s">
        <v>44</v>
      </c>
      <c r="C30" s="39" t="s">
        <v>45</v>
      </c>
      <c r="D30" s="40" t="s">
        <v>46</v>
      </c>
      <c r="E30" s="41" t="s">
        <v>47</v>
      </c>
      <c r="F30" s="41" t="s">
        <v>48</v>
      </c>
      <c r="G30" s="41"/>
      <c r="H30" s="41" t="s">
        <v>49</v>
      </c>
      <c r="I30" s="42">
        <v>1664</v>
      </c>
      <c r="J30" s="42">
        <v>552</v>
      </c>
      <c r="K30" s="42" t="s">
        <v>50</v>
      </c>
      <c r="L30" s="42"/>
      <c r="M30" s="41" t="s">
        <v>51</v>
      </c>
      <c r="N30" s="41" t="s">
        <v>52</v>
      </c>
      <c r="O30" s="43"/>
      <c r="P30" s="43"/>
      <c r="Q30" s="43"/>
      <c r="R30" s="43"/>
      <c r="S30" s="43"/>
    </row>
    <row r="31" spans="1:19" ht="156">
      <c r="A31" s="38">
        <v>2</v>
      </c>
      <c r="B31" s="39" t="s">
        <v>53</v>
      </c>
      <c r="C31" s="39" t="s">
        <v>54</v>
      </c>
      <c r="D31" s="40">
        <v>4</v>
      </c>
      <c r="E31" s="41" t="s">
        <v>55</v>
      </c>
      <c r="F31" s="41" t="s">
        <v>56</v>
      </c>
      <c r="G31" s="41"/>
      <c r="H31" s="41" t="s">
        <v>57</v>
      </c>
      <c r="I31" s="42">
        <v>772</v>
      </c>
      <c r="J31" s="42">
        <v>701</v>
      </c>
      <c r="K31" s="42" t="s">
        <v>58</v>
      </c>
      <c r="L31" s="42"/>
      <c r="M31" s="41" t="s">
        <v>59</v>
      </c>
      <c r="N31" s="41" t="s">
        <v>60</v>
      </c>
      <c r="O31" s="43"/>
      <c r="P31" s="43"/>
      <c r="Q31" s="43"/>
      <c r="R31" s="43"/>
      <c r="S31" s="43"/>
    </row>
    <row r="32" spans="1:19" ht="108">
      <c r="A32" s="38">
        <v>3</v>
      </c>
      <c r="B32" s="39" t="s">
        <v>61</v>
      </c>
      <c r="C32" s="39" t="s">
        <v>62</v>
      </c>
      <c r="D32" s="40">
        <v>0.02</v>
      </c>
      <c r="E32" s="41" t="s">
        <v>63</v>
      </c>
      <c r="F32" s="41" t="s">
        <v>64</v>
      </c>
      <c r="G32" s="41"/>
      <c r="H32" s="41" t="s">
        <v>65</v>
      </c>
      <c r="I32" s="42">
        <v>16</v>
      </c>
      <c r="J32" s="42">
        <v>16</v>
      </c>
      <c r="K32" s="42"/>
      <c r="L32" s="42"/>
      <c r="M32" s="41" t="s">
        <v>66</v>
      </c>
      <c r="N32" s="41">
        <v>0.13</v>
      </c>
      <c r="O32" s="43"/>
      <c r="P32" s="43"/>
      <c r="Q32" s="43"/>
      <c r="R32" s="43"/>
      <c r="S32" s="43"/>
    </row>
    <row r="33" spans="1:19" ht="84">
      <c r="A33" s="38">
        <v>4</v>
      </c>
      <c r="B33" s="39" t="s">
        <v>67</v>
      </c>
      <c r="C33" s="39" t="s">
        <v>68</v>
      </c>
      <c r="D33" s="40">
        <v>0.04</v>
      </c>
      <c r="E33" s="41" t="s">
        <v>69</v>
      </c>
      <c r="F33" s="41"/>
      <c r="G33" s="41"/>
      <c r="H33" s="41" t="s">
        <v>70</v>
      </c>
      <c r="I33" s="42">
        <v>19</v>
      </c>
      <c r="J33" s="42">
        <v>19</v>
      </c>
      <c r="K33" s="42"/>
      <c r="L33" s="42"/>
      <c r="M33" s="41">
        <v>3.74</v>
      </c>
      <c r="N33" s="41">
        <v>0.15</v>
      </c>
      <c r="O33" s="43"/>
      <c r="P33" s="43"/>
      <c r="Q33" s="43"/>
      <c r="R33" s="43"/>
      <c r="S33" s="43"/>
    </row>
    <row r="34" spans="1:19" s="58" customFormat="1" ht="84">
      <c r="A34" s="38">
        <v>5</v>
      </c>
      <c r="B34" s="39" t="s">
        <v>71</v>
      </c>
      <c r="C34" s="39" t="s">
        <v>72</v>
      </c>
      <c r="D34" s="40">
        <v>0.04</v>
      </c>
      <c r="E34" s="41" t="s">
        <v>73</v>
      </c>
      <c r="F34" s="41"/>
      <c r="G34" s="41"/>
      <c r="H34" s="41" t="s">
        <v>74</v>
      </c>
      <c r="I34" s="42">
        <v>30</v>
      </c>
      <c r="J34" s="42">
        <v>30</v>
      </c>
      <c r="K34" s="42"/>
      <c r="L34" s="42"/>
      <c r="M34" s="41">
        <v>5.84</v>
      </c>
      <c r="N34" s="41">
        <v>0.23</v>
      </c>
      <c r="O34" s="43"/>
      <c r="P34" s="43"/>
      <c r="Q34" s="43"/>
      <c r="R34" s="43"/>
      <c r="S34" s="43"/>
    </row>
    <row r="35" spans="1:19" ht="108">
      <c r="A35" s="38">
        <v>6</v>
      </c>
      <c r="B35" s="39" t="s">
        <v>75</v>
      </c>
      <c r="C35" s="39" t="s">
        <v>76</v>
      </c>
      <c r="D35" s="40">
        <v>0.01</v>
      </c>
      <c r="E35" s="41" t="s">
        <v>77</v>
      </c>
      <c r="F35" s="41" t="s">
        <v>78</v>
      </c>
      <c r="G35" s="41"/>
      <c r="H35" s="41" t="s">
        <v>79</v>
      </c>
      <c r="I35" s="42">
        <v>36</v>
      </c>
      <c r="J35" s="42">
        <v>36</v>
      </c>
      <c r="K35" s="42"/>
      <c r="L35" s="42"/>
      <c r="M35" s="41" t="s">
        <v>80</v>
      </c>
      <c r="N35" s="41">
        <v>0.26</v>
      </c>
      <c r="O35" s="43"/>
      <c r="P35" s="43"/>
      <c r="Q35" s="43"/>
      <c r="R35" s="43"/>
      <c r="S35" s="43"/>
    </row>
    <row r="36" spans="1:19" ht="72">
      <c r="A36" s="38">
        <v>7</v>
      </c>
      <c r="B36" s="39" t="s">
        <v>81</v>
      </c>
      <c r="C36" s="39" t="s">
        <v>82</v>
      </c>
      <c r="D36" s="40" t="s">
        <v>83</v>
      </c>
      <c r="E36" s="41" t="s">
        <v>84</v>
      </c>
      <c r="F36" s="41" t="s">
        <v>85</v>
      </c>
      <c r="G36" s="41"/>
      <c r="H36" s="41" t="s">
        <v>86</v>
      </c>
      <c r="I36" s="42">
        <v>991</v>
      </c>
      <c r="J36" s="42">
        <v>990</v>
      </c>
      <c r="K36" s="42" t="s">
        <v>87</v>
      </c>
      <c r="L36" s="42"/>
      <c r="M36" s="41" t="s">
        <v>88</v>
      </c>
      <c r="N36" s="41" t="s">
        <v>89</v>
      </c>
      <c r="O36" s="43"/>
      <c r="P36" s="43"/>
      <c r="Q36" s="43"/>
      <c r="R36" s="43"/>
      <c r="S36" s="43"/>
    </row>
    <row r="37" spans="1:19" ht="60">
      <c r="A37" s="38">
        <v>8</v>
      </c>
      <c r="B37" s="39" t="s">
        <v>90</v>
      </c>
      <c r="C37" s="39" t="s">
        <v>91</v>
      </c>
      <c r="D37" s="40" t="s">
        <v>92</v>
      </c>
      <c r="E37" s="41" t="s">
        <v>93</v>
      </c>
      <c r="F37" s="41"/>
      <c r="G37" s="41"/>
      <c r="H37" s="41" t="s">
        <v>94</v>
      </c>
      <c r="I37" s="42">
        <v>46</v>
      </c>
      <c r="J37" s="42">
        <v>46</v>
      </c>
      <c r="K37" s="42"/>
      <c r="L37" s="42"/>
      <c r="M37" s="41">
        <v>2.54</v>
      </c>
      <c r="N37" s="41">
        <v>0.36</v>
      </c>
      <c r="O37" s="43"/>
      <c r="P37" s="43"/>
      <c r="Q37" s="43"/>
      <c r="R37" s="43"/>
      <c r="S37" s="43"/>
    </row>
    <row r="38" spans="1:19" ht="60">
      <c r="A38" s="38">
        <v>9</v>
      </c>
      <c r="B38" s="39" t="s">
        <v>95</v>
      </c>
      <c r="C38" s="39" t="s">
        <v>96</v>
      </c>
      <c r="D38" s="40" t="s">
        <v>97</v>
      </c>
      <c r="E38" s="41" t="s">
        <v>98</v>
      </c>
      <c r="F38" s="41"/>
      <c r="G38" s="41"/>
      <c r="H38" s="41" t="s">
        <v>99</v>
      </c>
      <c r="I38" s="42">
        <v>281</v>
      </c>
      <c r="J38" s="42">
        <v>281</v>
      </c>
      <c r="K38" s="42"/>
      <c r="L38" s="42"/>
      <c r="M38" s="41">
        <v>13.71</v>
      </c>
      <c r="N38" s="41">
        <v>2.19</v>
      </c>
      <c r="O38" s="43"/>
      <c r="P38" s="43"/>
      <c r="Q38" s="43"/>
      <c r="R38" s="43"/>
      <c r="S38" s="43"/>
    </row>
    <row r="39" spans="1:19" s="58" customFormat="1" ht="132">
      <c r="A39" s="69">
        <v>10</v>
      </c>
      <c r="B39" s="70" t="s">
        <v>100</v>
      </c>
      <c r="C39" s="70" t="s">
        <v>101</v>
      </c>
      <c r="D39" s="71">
        <v>0.34</v>
      </c>
      <c r="E39" s="72" t="s">
        <v>102</v>
      </c>
      <c r="F39" s="72" t="s">
        <v>103</v>
      </c>
      <c r="G39" s="72">
        <v>3.34</v>
      </c>
      <c r="H39" s="72" t="s">
        <v>104</v>
      </c>
      <c r="I39" s="73">
        <v>789</v>
      </c>
      <c r="J39" s="73">
        <v>769</v>
      </c>
      <c r="K39" s="73" t="s">
        <v>105</v>
      </c>
      <c r="L39" s="73">
        <v>6</v>
      </c>
      <c r="M39" s="72" t="s">
        <v>106</v>
      </c>
      <c r="N39" s="72" t="s">
        <v>107</v>
      </c>
      <c r="O39" s="43"/>
      <c r="P39" s="43"/>
      <c r="Q39" s="43"/>
      <c r="R39" s="43"/>
      <c r="S39" s="43"/>
    </row>
    <row r="40" spans="1:19" ht="36">
      <c r="A40" s="116" t="s">
        <v>108</v>
      </c>
      <c r="B40" s="117"/>
      <c r="C40" s="117"/>
      <c r="D40" s="117"/>
      <c r="E40" s="117"/>
      <c r="F40" s="117"/>
      <c r="G40" s="117"/>
      <c r="H40" s="117"/>
      <c r="I40" s="42">
        <v>4644</v>
      </c>
      <c r="J40" s="42">
        <v>3440</v>
      </c>
      <c r="K40" s="42" t="s">
        <v>109</v>
      </c>
      <c r="L40" s="42">
        <v>6</v>
      </c>
      <c r="M40" s="41"/>
      <c r="N40" s="41" t="s">
        <v>110</v>
      </c>
      <c r="O40" s="43"/>
      <c r="P40" s="43"/>
      <c r="Q40" s="43"/>
      <c r="R40" s="43"/>
      <c r="S40" s="43"/>
    </row>
    <row r="41" spans="1:19" ht="12">
      <c r="A41" s="116" t="s">
        <v>111</v>
      </c>
      <c r="B41" s="117"/>
      <c r="C41" s="117"/>
      <c r="D41" s="117"/>
      <c r="E41" s="117"/>
      <c r="F41" s="117"/>
      <c r="G41" s="117"/>
      <c r="H41" s="117"/>
      <c r="I41" s="42">
        <v>2830</v>
      </c>
      <c r="J41" s="42"/>
      <c r="K41" s="42"/>
      <c r="L41" s="42"/>
      <c r="M41" s="41"/>
      <c r="N41" s="41"/>
      <c r="O41" s="43"/>
      <c r="P41" s="43"/>
      <c r="Q41" s="43"/>
      <c r="R41" s="43"/>
      <c r="S41" s="43"/>
    </row>
    <row r="42" spans="1:19" ht="12">
      <c r="A42" s="116" t="s">
        <v>112</v>
      </c>
      <c r="B42" s="117"/>
      <c r="C42" s="117"/>
      <c r="D42" s="117"/>
      <c r="E42" s="117"/>
      <c r="F42" s="117"/>
      <c r="G42" s="117"/>
      <c r="H42" s="117"/>
      <c r="I42" s="42">
        <v>1851</v>
      </c>
      <c r="J42" s="42"/>
      <c r="K42" s="42"/>
      <c r="L42" s="42"/>
      <c r="M42" s="41"/>
      <c r="N42" s="41"/>
      <c r="O42" s="43"/>
      <c r="P42" s="43"/>
      <c r="Q42" s="43"/>
      <c r="R42" s="43"/>
      <c r="S42" s="43"/>
    </row>
    <row r="43" spans="1:19" ht="36">
      <c r="A43" s="118" t="s">
        <v>113</v>
      </c>
      <c r="B43" s="119"/>
      <c r="C43" s="119"/>
      <c r="D43" s="119"/>
      <c r="E43" s="119"/>
      <c r="F43" s="119"/>
      <c r="G43" s="119"/>
      <c r="H43" s="119"/>
      <c r="I43" s="74">
        <v>9325</v>
      </c>
      <c r="J43" s="74"/>
      <c r="K43" s="74"/>
      <c r="L43" s="74"/>
      <c r="M43" s="75"/>
      <c r="N43" s="75" t="s">
        <v>110</v>
      </c>
      <c r="O43" s="43"/>
      <c r="P43" s="43"/>
      <c r="Q43" s="43"/>
      <c r="R43" s="43"/>
      <c r="S43" s="43"/>
    </row>
    <row r="44" spans="1:19" ht="17.25" customHeight="1">
      <c r="A44" s="114" t="s">
        <v>114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43"/>
      <c r="P44" s="43"/>
      <c r="Q44" s="43"/>
      <c r="R44" s="43"/>
      <c r="S44" s="43"/>
    </row>
    <row r="45" spans="1:19" ht="144">
      <c r="A45" s="38">
        <v>11</v>
      </c>
      <c r="B45" s="39" t="s">
        <v>44</v>
      </c>
      <c r="C45" s="39" t="s">
        <v>115</v>
      </c>
      <c r="D45" s="40" t="s">
        <v>46</v>
      </c>
      <c r="E45" s="41" t="s">
        <v>116</v>
      </c>
      <c r="F45" s="41" t="s">
        <v>117</v>
      </c>
      <c r="G45" s="41">
        <v>18.31</v>
      </c>
      <c r="H45" s="41" t="s">
        <v>49</v>
      </c>
      <c r="I45" s="42">
        <v>5771</v>
      </c>
      <c r="J45" s="42">
        <v>1841</v>
      </c>
      <c r="K45" s="42" t="s">
        <v>118</v>
      </c>
      <c r="L45" s="42">
        <v>223</v>
      </c>
      <c r="M45" s="41" t="s">
        <v>119</v>
      </c>
      <c r="N45" s="41" t="s">
        <v>120</v>
      </c>
      <c r="O45" s="43"/>
      <c r="P45" s="43"/>
      <c r="Q45" s="43"/>
      <c r="R45" s="43"/>
      <c r="S45" s="43"/>
    </row>
    <row r="46" spans="1:19" ht="240">
      <c r="A46" s="38">
        <v>12</v>
      </c>
      <c r="B46" s="39" t="s">
        <v>121</v>
      </c>
      <c r="C46" s="39" t="s">
        <v>122</v>
      </c>
      <c r="D46" s="40">
        <v>0.1</v>
      </c>
      <c r="E46" s="41" t="s">
        <v>123</v>
      </c>
      <c r="F46" s="41" t="s">
        <v>124</v>
      </c>
      <c r="G46" s="41">
        <v>261.22</v>
      </c>
      <c r="H46" s="41" t="s">
        <v>125</v>
      </c>
      <c r="I46" s="42">
        <v>1373</v>
      </c>
      <c r="J46" s="42">
        <v>1190</v>
      </c>
      <c r="K46" s="42" t="s">
        <v>126</v>
      </c>
      <c r="L46" s="42">
        <v>102</v>
      </c>
      <c r="M46" s="41" t="s">
        <v>127</v>
      </c>
      <c r="N46" s="41">
        <v>7.29</v>
      </c>
      <c r="O46" s="43"/>
      <c r="P46" s="43"/>
      <c r="Q46" s="43"/>
      <c r="R46" s="43"/>
      <c r="S46" s="43"/>
    </row>
    <row r="47" spans="1:19" ht="240">
      <c r="A47" s="38">
        <v>13</v>
      </c>
      <c r="B47" s="39" t="s">
        <v>128</v>
      </c>
      <c r="C47" s="39" t="s">
        <v>129</v>
      </c>
      <c r="D47" s="40">
        <v>2</v>
      </c>
      <c r="E47" s="41" t="s">
        <v>130</v>
      </c>
      <c r="F47" s="41" t="s">
        <v>131</v>
      </c>
      <c r="G47" s="41">
        <v>104.19</v>
      </c>
      <c r="H47" s="41" t="s">
        <v>132</v>
      </c>
      <c r="I47" s="42">
        <v>6409</v>
      </c>
      <c r="J47" s="42">
        <v>5483</v>
      </c>
      <c r="K47" s="42" t="s">
        <v>133</v>
      </c>
      <c r="L47" s="42">
        <v>817</v>
      </c>
      <c r="M47" s="41" t="s">
        <v>134</v>
      </c>
      <c r="N47" s="41" t="s">
        <v>135</v>
      </c>
      <c r="O47" s="43"/>
      <c r="P47" s="43"/>
      <c r="Q47" s="43"/>
      <c r="R47" s="43"/>
      <c r="S47" s="43"/>
    </row>
    <row r="48" spans="1:19" ht="60">
      <c r="A48" s="38">
        <v>14</v>
      </c>
      <c r="B48" s="39" t="s">
        <v>136</v>
      </c>
      <c r="C48" s="39" t="s">
        <v>137</v>
      </c>
      <c r="D48" s="40">
        <v>1</v>
      </c>
      <c r="E48" s="41">
        <v>6136.14</v>
      </c>
      <c r="F48" s="41"/>
      <c r="G48" s="41"/>
      <c r="H48" s="41" t="s">
        <v>138</v>
      </c>
      <c r="I48" s="42">
        <v>15776</v>
      </c>
      <c r="J48" s="42"/>
      <c r="K48" s="42"/>
      <c r="L48" s="42"/>
      <c r="M48" s="41"/>
      <c r="N48" s="41"/>
      <c r="O48" s="43"/>
      <c r="P48" s="43"/>
      <c r="Q48" s="43"/>
      <c r="R48" s="43"/>
      <c r="S48" s="43"/>
    </row>
    <row r="49" spans="1:19" ht="60">
      <c r="A49" s="38">
        <v>15</v>
      </c>
      <c r="B49" s="39" t="s">
        <v>139</v>
      </c>
      <c r="C49" s="39" t="s">
        <v>140</v>
      </c>
      <c r="D49" s="40">
        <v>1</v>
      </c>
      <c r="E49" s="41">
        <v>5178.9</v>
      </c>
      <c r="F49" s="41"/>
      <c r="G49" s="41"/>
      <c r="H49" s="41" t="s">
        <v>141</v>
      </c>
      <c r="I49" s="42">
        <v>9897</v>
      </c>
      <c r="J49" s="42"/>
      <c r="K49" s="42"/>
      <c r="L49" s="42"/>
      <c r="M49" s="41"/>
      <c r="N49" s="41"/>
      <c r="O49" s="43"/>
      <c r="P49" s="43"/>
      <c r="Q49" s="43"/>
      <c r="R49" s="43"/>
      <c r="S49" s="43"/>
    </row>
    <row r="50" spans="1:19" ht="156">
      <c r="A50" s="38">
        <v>16</v>
      </c>
      <c r="B50" s="39" t="s">
        <v>53</v>
      </c>
      <c r="C50" s="39" t="s">
        <v>142</v>
      </c>
      <c r="D50" s="40">
        <v>4</v>
      </c>
      <c r="E50" s="41" t="s">
        <v>143</v>
      </c>
      <c r="F50" s="41" t="s">
        <v>144</v>
      </c>
      <c r="G50" s="41">
        <v>48.14</v>
      </c>
      <c r="H50" s="41" t="s">
        <v>57</v>
      </c>
      <c r="I50" s="42">
        <v>3298</v>
      </c>
      <c r="J50" s="42">
        <v>2337</v>
      </c>
      <c r="K50" s="42" t="s">
        <v>145</v>
      </c>
      <c r="L50" s="42">
        <v>725</v>
      </c>
      <c r="M50" s="41" t="s">
        <v>146</v>
      </c>
      <c r="N50" s="41" t="s">
        <v>147</v>
      </c>
      <c r="O50" s="43"/>
      <c r="P50" s="43"/>
      <c r="Q50" s="43"/>
      <c r="R50" s="43"/>
      <c r="S50" s="43"/>
    </row>
    <row r="51" spans="1:19" ht="96">
      <c r="A51" s="38">
        <v>17</v>
      </c>
      <c r="B51" s="39" t="s">
        <v>148</v>
      </c>
      <c r="C51" s="39" t="s">
        <v>149</v>
      </c>
      <c r="D51" s="40">
        <v>4</v>
      </c>
      <c r="E51" s="41">
        <v>858.17</v>
      </c>
      <c r="F51" s="41"/>
      <c r="G51" s="41">
        <v>858.17</v>
      </c>
      <c r="H51" s="41" t="s">
        <v>150</v>
      </c>
      <c r="I51" s="42">
        <v>13954</v>
      </c>
      <c r="J51" s="42"/>
      <c r="K51" s="42"/>
      <c r="L51" s="42">
        <v>13954</v>
      </c>
      <c r="M51" s="41"/>
      <c r="N51" s="41"/>
      <c r="O51" s="43"/>
      <c r="P51" s="43"/>
      <c r="Q51" s="43"/>
      <c r="R51" s="43"/>
      <c r="S51" s="43"/>
    </row>
    <row r="52" spans="1:19" ht="108">
      <c r="A52" s="38">
        <v>18</v>
      </c>
      <c r="B52" s="39" t="s">
        <v>151</v>
      </c>
      <c r="C52" s="39" t="s">
        <v>152</v>
      </c>
      <c r="D52" s="40">
        <v>1</v>
      </c>
      <c r="E52" s="41" t="s">
        <v>153</v>
      </c>
      <c r="F52" s="41" t="s">
        <v>131</v>
      </c>
      <c r="G52" s="41">
        <v>0.43</v>
      </c>
      <c r="H52" s="41" t="s">
        <v>154</v>
      </c>
      <c r="I52" s="42">
        <v>70</v>
      </c>
      <c r="J52" s="42">
        <v>46</v>
      </c>
      <c r="K52" s="42" t="s">
        <v>155</v>
      </c>
      <c r="L52" s="42">
        <v>2</v>
      </c>
      <c r="M52" s="41" t="s">
        <v>156</v>
      </c>
      <c r="N52" s="41" t="s">
        <v>156</v>
      </c>
      <c r="O52" s="43"/>
      <c r="P52" s="43"/>
      <c r="Q52" s="43"/>
      <c r="R52" s="43"/>
      <c r="S52" s="43"/>
    </row>
    <row r="53" spans="1:19" ht="60">
      <c r="A53" s="38">
        <v>19</v>
      </c>
      <c r="B53" s="39" t="s">
        <v>157</v>
      </c>
      <c r="C53" s="39" t="s">
        <v>158</v>
      </c>
      <c r="D53" s="40">
        <v>1</v>
      </c>
      <c r="E53" s="41">
        <v>85.54</v>
      </c>
      <c r="F53" s="41"/>
      <c r="G53" s="41"/>
      <c r="H53" s="41" t="s">
        <v>159</v>
      </c>
      <c r="I53" s="42">
        <v>1781</v>
      </c>
      <c r="J53" s="42"/>
      <c r="K53" s="42"/>
      <c r="L53" s="42"/>
      <c r="M53" s="41"/>
      <c r="N53" s="41"/>
      <c r="O53" s="43"/>
      <c r="P53" s="43"/>
      <c r="Q53" s="43"/>
      <c r="R53" s="43"/>
      <c r="S53" s="43"/>
    </row>
    <row r="54" spans="1:19" ht="312">
      <c r="A54" s="38">
        <v>20</v>
      </c>
      <c r="B54" s="39" t="s">
        <v>160</v>
      </c>
      <c r="C54" s="39" t="s">
        <v>161</v>
      </c>
      <c r="D54" s="40">
        <v>1</v>
      </c>
      <c r="E54" s="41" t="s">
        <v>162</v>
      </c>
      <c r="F54" s="41" t="s">
        <v>163</v>
      </c>
      <c r="G54" s="41">
        <v>56.96</v>
      </c>
      <c r="H54" s="41" t="s">
        <v>164</v>
      </c>
      <c r="I54" s="42">
        <v>1095</v>
      </c>
      <c r="J54" s="42">
        <v>690</v>
      </c>
      <c r="K54" s="42" t="s">
        <v>165</v>
      </c>
      <c r="L54" s="42">
        <v>362</v>
      </c>
      <c r="M54" s="41" t="s">
        <v>166</v>
      </c>
      <c r="N54" s="41" t="s">
        <v>166</v>
      </c>
      <c r="O54" s="43"/>
      <c r="P54" s="43"/>
      <c r="Q54" s="43"/>
      <c r="R54" s="43"/>
      <c r="S54" s="43"/>
    </row>
    <row r="55" spans="1:19" ht="132">
      <c r="A55" s="38">
        <v>21</v>
      </c>
      <c r="B55" s="39" t="s">
        <v>167</v>
      </c>
      <c r="C55" s="39" t="s">
        <v>168</v>
      </c>
      <c r="D55" s="40">
        <v>1</v>
      </c>
      <c r="E55" s="41">
        <v>1229.19</v>
      </c>
      <c r="F55" s="41"/>
      <c r="G55" s="41">
        <v>1229.19</v>
      </c>
      <c r="H55" s="41" t="s">
        <v>169</v>
      </c>
      <c r="I55" s="42">
        <v>5010</v>
      </c>
      <c r="J55" s="42"/>
      <c r="K55" s="42"/>
      <c r="L55" s="42">
        <v>5010</v>
      </c>
      <c r="M55" s="41"/>
      <c r="N55" s="41"/>
      <c r="O55" s="43"/>
      <c r="P55" s="43"/>
      <c r="Q55" s="43"/>
      <c r="R55" s="43"/>
      <c r="S55" s="43"/>
    </row>
    <row r="56" spans="1:19" ht="84">
      <c r="A56" s="38">
        <v>22</v>
      </c>
      <c r="B56" s="39" t="s">
        <v>170</v>
      </c>
      <c r="C56" s="39" t="s">
        <v>171</v>
      </c>
      <c r="D56" s="40">
        <v>1</v>
      </c>
      <c r="E56" s="41" t="s">
        <v>172</v>
      </c>
      <c r="F56" s="41"/>
      <c r="G56" s="41">
        <v>0.4</v>
      </c>
      <c r="H56" s="41" t="s">
        <v>173</v>
      </c>
      <c r="I56" s="42">
        <v>185</v>
      </c>
      <c r="J56" s="42">
        <v>183</v>
      </c>
      <c r="K56" s="42"/>
      <c r="L56" s="42">
        <v>2</v>
      </c>
      <c r="M56" s="41">
        <v>1.12</v>
      </c>
      <c r="N56" s="41">
        <v>1.12</v>
      </c>
      <c r="O56" s="43"/>
      <c r="P56" s="43"/>
      <c r="Q56" s="43"/>
      <c r="R56" s="43"/>
      <c r="S56" s="43"/>
    </row>
    <row r="57" spans="1:19" ht="60">
      <c r="A57" s="69">
        <v>23</v>
      </c>
      <c r="B57" s="70" t="s">
        <v>174</v>
      </c>
      <c r="C57" s="70" t="s">
        <v>175</v>
      </c>
      <c r="D57" s="71">
        <v>1</v>
      </c>
      <c r="E57" s="72">
        <v>307.93</v>
      </c>
      <c r="F57" s="72"/>
      <c r="G57" s="72"/>
      <c r="H57" s="72" t="s">
        <v>176</v>
      </c>
      <c r="I57" s="73">
        <v>10034</v>
      </c>
      <c r="J57" s="73"/>
      <c r="K57" s="73"/>
      <c r="L57" s="73"/>
      <c r="M57" s="72"/>
      <c r="N57" s="72"/>
      <c r="O57" s="43"/>
      <c r="P57" s="43"/>
      <c r="Q57" s="43"/>
      <c r="R57" s="43"/>
      <c r="S57" s="43"/>
    </row>
    <row r="58" spans="1:19" ht="36">
      <c r="A58" s="116" t="s">
        <v>108</v>
      </c>
      <c r="B58" s="117"/>
      <c r="C58" s="117"/>
      <c r="D58" s="117"/>
      <c r="E58" s="117"/>
      <c r="F58" s="117"/>
      <c r="G58" s="117"/>
      <c r="H58" s="117"/>
      <c r="I58" s="42">
        <v>74653</v>
      </c>
      <c r="J58" s="42">
        <v>11770</v>
      </c>
      <c r="K58" s="42" t="s">
        <v>177</v>
      </c>
      <c r="L58" s="42">
        <v>21197</v>
      </c>
      <c r="M58" s="41"/>
      <c r="N58" s="41" t="s">
        <v>178</v>
      </c>
      <c r="O58" s="43"/>
      <c r="P58" s="43"/>
      <c r="Q58" s="43"/>
      <c r="R58" s="43"/>
      <c r="S58" s="43"/>
    </row>
    <row r="59" spans="1:19" ht="12">
      <c r="A59" s="116" t="s">
        <v>111</v>
      </c>
      <c r="B59" s="117"/>
      <c r="C59" s="117"/>
      <c r="D59" s="117"/>
      <c r="E59" s="117"/>
      <c r="F59" s="117"/>
      <c r="G59" s="117"/>
      <c r="H59" s="117"/>
      <c r="I59" s="42">
        <v>10338</v>
      </c>
      <c r="J59" s="42"/>
      <c r="K59" s="42"/>
      <c r="L59" s="42"/>
      <c r="M59" s="41"/>
      <c r="N59" s="41"/>
      <c r="O59" s="43"/>
      <c r="P59" s="43"/>
      <c r="Q59" s="43"/>
      <c r="R59" s="43"/>
      <c r="S59" s="43"/>
    </row>
    <row r="60" spans="1:19" ht="12">
      <c r="A60" s="116" t="s">
        <v>112</v>
      </c>
      <c r="B60" s="117"/>
      <c r="C60" s="117"/>
      <c r="D60" s="117"/>
      <c r="E60" s="117"/>
      <c r="F60" s="117"/>
      <c r="G60" s="117"/>
      <c r="H60" s="117"/>
      <c r="I60" s="42">
        <v>6324</v>
      </c>
      <c r="J60" s="42"/>
      <c r="K60" s="42"/>
      <c r="L60" s="42"/>
      <c r="M60" s="41"/>
      <c r="N60" s="41"/>
      <c r="O60" s="43"/>
      <c r="P60" s="43"/>
      <c r="Q60" s="43"/>
      <c r="R60" s="43"/>
      <c r="S60" s="43"/>
    </row>
    <row r="61" spans="1:19" ht="36">
      <c r="A61" s="118" t="s">
        <v>179</v>
      </c>
      <c r="B61" s="119"/>
      <c r="C61" s="119"/>
      <c r="D61" s="119"/>
      <c r="E61" s="119"/>
      <c r="F61" s="119"/>
      <c r="G61" s="119"/>
      <c r="H61" s="119"/>
      <c r="I61" s="74">
        <v>91315</v>
      </c>
      <c r="J61" s="74"/>
      <c r="K61" s="74"/>
      <c r="L61" s="74"/>
      <c r="M61" s="75"/>
      <c r="N61" s="75" t="s">
        <v>178</v>
      </c>
      <c r="O61" s="43"/>
      <c r="P61" s="43"/>
      <c r="Q61" s="43"/>
      <c r="R61" s="43"/>
      <c r="S61" s="43"/>
    </row>
    <row r="62" spans="1:19" ht="17.25" customHeight="1">
      <c r="A62" s="114" t="s">
        <v>180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43"/>
      <c r="P62" s="43"/>
      <c r="Q62" s="43"/>
      <c r="R62" s="43"/>
      <c r="S62" s="43"/>
    </row>
    <row r="63" spans="1:19" ht="204">
      <c r="A63" s="38">
        <v>24</v>
      </c>
      <c r="B63" s="39" t="s">
        <v>181</v>
      </c>
      <c r="C63" s="39" t="s">
        <v>182</v>
      </c>
      <c r="D63" s="40">
        <v>0.45</v>
      </c>
      <c r="E63" s="41" t="s">
        <v>183</v>
      </c>
      <c r="F63" s="41" t="s">
        <v>184</v>
      </c>
      <c r="G63" s="41">
        <v>91.12</v>
      </c>
      <c r="H63" s="41" t="s">
        <v>185</v>
      </c>
      <c r="I63" s="42">
        <v>1540</v>
      </c>
      <c r="J63" s="42">
        <v>1002</v>
      </c>
      <c r="K63" s="42" t="s">
        <v>186</v>
      </c>
      <c r="L63" s="42">
        <v>341</v>
      </c>
      <c r="M63" s="41" t="s">
        <v>187</v>
      </c>
      <c r="N63" s="41" t="s">
        <v>188</v>
      </c>
      <c r="O63" s="43"/>
      <c r="P63" s="43"/>
      <c r="Q63" s="43"/>
      <c r="R63" s="43"/>
      <c r="S63" s="43"/>
    </row>
    <row r="64" spans="1:19" ht="228">
      <c r="A64" s="38">
        <v>25</v>
      </c>
      <c r="B64" s="39" t="s">
        <v>189</v>
      </c>
      <c r="C64" s="39" t="s">
        <v>190</v>
      </c>
      <c r="D64" s="40">
        <v>0.045</v>
      </c>
      <c r="E64" s="41">
        <v>109675.42</v>
      </c>
      <c r="F64" s="41"/>
      <c r="G64" s="41">
        <v>109675.42</v>
      </c>
      <c r="H64" s="41" t="s">
        <v>191</v>
      </c>
      <c r="I64" s="42">
        <v>36068</v>
      </c>
      <c r="J64" s="42"/>
      <c r="K64" s="42"/>
      <c r="L64" s="42">
        <v>36068</v>
      </c>
      <c r="M64" s="41"/>
      <c r="N64" s="41"/>
      <c r="O64" s="43"/>
      <c r="P64" s="43"/>
      <c r="Q64" s="43"/>
      <c r="R64" s="43"/>
      <c r="S64" s="43"/>
    </row>
    <row r="65" spans="1:19" ht="168">
      <c r="A65" s="38">
        <v>26</v>
      </c>
      <c r="B65" s="39" t="s">
        <v>192</v>
      </c>
      <c r="C65" s="39" t="s">
        <v>193</v>
      </c>
      <c r="D65" s="40">
        <v>0.1</v>
      </c>
      <c r="E65" s="41" t="s">
        <v>194</v>
      </c>
      <c r="F65" s="41" t="s">
        <v>195</v>
      </c>
      <c r="G65" s="41">
        <v>191.35</v>
      </c>
      <c r="H65" s="41" t="s">
        <v>196</v>
      </c>
      <c r="I65" s="42">
        <v>741</v>
      </c>
      <c r="J65" s="42">
        <v>638</v>
      </c>
      <c r="K65" s="42" t="s">
        <v>197</v>
      </c>
      <c r="L65" s="42">
        <v>47</v>
      </c>
      <c r="M65" s="41" t="s">
        <v>198</v>
      </c>
      <c r="N65" s="41" t="s">
        <v>199</v>
      </c>
      <c r="O65" s="43"/>
      <c r="P65" s="43"/>
      <c r="Q65" s="43"/>
      <c r="R65" s="43"/>
      <c r="S65" s="43"/>
    </row>
    <row r="66" spans="1:19" ht="228">
      <c r="A66" s="38">
        <v>27</v>
      </c>
      <c r="B66" s="39" t="s">
        <v>200</v>
      </c>
      <c r="C66" s="39" t="s">
        <v>201</v>
      </c>
      <c r="D66" s="40">
        <v>0.01</v>
      </c>
      <c r="E66" s="41">
        <v>5365.89</v>
      </c>
      <c r="F66" s="41"/>
      <c r="G66" s="41">
        <v>5365.89</v>
      </c>
      <c r="H66" s="41" t="s">
        <v>202</v>
      </c>
      <c r="I66" s="42">
        <v>436</v>
      </c>
      <c r="J66" s="42"/>
      <c r="K66" s="42"/>
      <c r="L66" s="42">
        <v>436</v>
      </c>
      <c r="M66" s="41"/>
      <c r="N66" s="41"/>
      <c r="O66" s="43"/>
      <c r="P66" s="43"/>
      <c r="Q66" s="43"/>
      <c r="R66" s="43"/>
      <c r="S66" s="43"/>
    </row>
    <row r="67" spans="1:19" ht="204">
      <c r="A67" s="38">
        <v>28</v>
      </c>
      <c r="B67" s="39" t="s">
        <v>203</v>
      </c>
      <c r="C67" s="39" t="s">
        <v>204</v>
      </c>
      <c r="D67" s="40" t="s">
        <v>205</v>
      </c>
      <c r="E67" s="41" t="s">
        <v>206</v>
      </c>
      <c r="F67" s="41" t="s">
        <v>207</v>
      </c>
      <c r="G67" s="41">
        <v>41.08</v>
      </c>
      <c r="H67" s="41" t="s">
        <v>208</v>
      </c>
      <c r="I67" s="42">
        <v>6081</v>
      </c>
      <c r="J67" s="42">
        <v>5613</v>
      </c>
      <c r="K67" s="42" t="s">
        <v>209</v>
      </c>
      <c r="L67" s="42">
        <v>372</v>
      </c>
      <c r="M67" s="41" t="s">
        <v>210</v>
      </c>
      <c r="N67" s="41" t="s">
        <v>211</v>
      </c>
      <c r="O67" s="43"/>
      <c r="P67" s="43"/>
      <c r="Q67" s="43"/>
      <c r="R67" s="43"/>
      <c r="S67" s="43"/>
    </row>
    <row r="68" spans="1:19" ht="228">
      <c r="A68" s="38">
        <v>29</v>
      </c>
      <c r="B68" s="39" t="s">
        <v>212</v>
      </c>
      <c r="C68" s="39" t="s">
        <v>213</v>
      </c>
      <c r="D68" s="40">
        <v>0.06</v>
      </c>
      <c r="E68" s="41">
        <v>6920.41</v>
      </c>
      <c r="F68" s="41"/>
      <c r="G68" s="41">
        <v>6920.41</v>
      </c>
      <c r="H68" s="41" t="s">
        <v>214</v>
      </c>
      <c r="I68" s="42">
        <v>3497</v>
      </c>
      <c r="J68" s="42"/>
      <c r="K68" s="42"/>
      <c r="L68" s="42">
        <v>3497</v>
      </c>
      <c r="M68" s="41"/>
      <c r="N68" s="41"/>
      <c r="O68" s="43"/>
      <c r="P68" s="43"/>
      <c r="Q68" s="43"/>
      <c r="R68" s="43"/>
      <c r="S68" s="43"/>
    </row>
    <row r="69" spans="1:19" ht="228">
      <c r="A69" s="38">
        <v>30</v>
      </c>
      <c r="B69" s="39" t="s">
        <v>215</v>
      </c>
      <c r="C69" s="39" t="s">
        <v>201</v>
      </c>
      <c r="D69" s="40">
        <v>0.16</v>
      </c>
      <c r="E69" s="41">
        <v>5365.89</v>
      </c>
      <c r="F69" s="41"/>
      <c r="G69" s="41">
        <v>5365.89</v>
      </c>
      <c r="H69" s="41" t="s">
        <v>202</v>
      </c>
      <c r="I69" s="42">
        <v>6983</v>
      </c>
      <c r="J69" s="42"/>
      <c r="K69" s="42"/>
      <c r="L69" s="42">
        <v>6983</v>
      </c>
      <c r="M69" s="41"/>
      <c r="N69" s="41"/>
      <c r="O69" s="43"/>
      <c r="P69" s="43"/>
      <c r="Q69" s="43"/>
      <c r="R69" s="43"/>
      <c r="S69" s="43"/>
    </row>
    <row r="70" spans="1:19" ht="132">
      <c r="A70" s="38">
        <v>31</v>
      </c>
      <c r="B70" s="39" t="s">
        <v>216</v>
      </c>
      <c r="C70" s="39" t="s">
        <v>217</v>
      </c>
      <c r="D70" s="40" t="s">
        <v>218</v>
      </c>
      <c r="E70" s="41" t="s">
        <v>219</v>
      </c>
      <c r="F70" s="41" t="s">
        <v>220</v>
      </c>
      <c r="G70" s="41">
        <v>38.47</v>
      </c>
      <c r="H70" s="41" t="s">
        <v>221</v>
      </c>
      <c r="I70" s="42">
        <v>293</v>
      </c>
      <c r="J70" s="42">
        <v>232</v>
      </c>
      <c r="K70" s="42" t="s">
        <v>222</v>
      </c>
      <c r="L70" s="42">
        <v>25</v>
      </c>
      <c r="M70" s="41" t="s">
        <v>223</v>
      </c>
      <c r="N70" s="41" t="s">
        <v>224</v>
      </c>
      <c r="O70" s="43"/>
      <c r="P70" s="43"/>
      <c r="Q70" s="43"/>
      <c r="R70" s="43"/>
      <c r="S70" s="43"/>
    </row>
    <row r="71" spans="1:19" ht="60">
      <c r="A71" s="38">
        <v>32</v>
      </c>
      <c r="B71" s="39" t="s">
        <v>225</v>
      </c>
      <c r="C71" s="39" t="s">
        <v>465</v>
      </c>
      <c r="D71" s="40">
        <v>0.01</v>
      </c>
      <c r="E71" s="41">
        <v>60556.1</v>
      </c>
      <c r="F71" s="41"/>
      <c r="G71" s="41">
        <v>60556.1</v>
      </c>
      <c r="H71" s="41" t="s">
        <v>226</v>
      </c>
      <c r="I71" s="42">
        <v>4169</v>
      </c>
      <c r="J71" s="42"/>
      <c r="K71" s="42"/>
      <c r="L71" s="42">
        <v>4169</v>
      </c>
      <c r="M71" s="41"/>
      <c r="N71" s="41"/>
      <c r="O71" s="43"/>
      <c r="P71" s="43"/>
      <c r="Q71" s="43"/>
      <c r="R71" s="43"/>
      <c r="S71" s="43"/>
    </row>
    <row r="72" spans="1:19" ht="168">
      <c r="A72" s="38">
        <v>33</v>
      </c>
      <c r="B72" s="39" t="s">
        <v>227</v>
      </c>
      <c r="C72" s="39" t="s">
        <v>228</v>
      </c>
      <c r="D72" s="40">
        <v>0.02</v>
      </c>
      <c r="E72" s="41" t="s">
        <v>229</v>
      </c>
      <c r="F72" s="41" t="s">
        <v>230</v>
      </c>
      <c r="G72" s="41">
        <v>3913.32</v>
      </c>
      <c r="H72" s="41" t="s">
        <v>231</v>
      </c>
      <c r="I72" s="42">
        <v>5330</v>
      </c>
      <c r="J72" s="42">
        <v>999</v>
      </c>
      <c r="K72" s="42" t="s">
        <v>232</v>
      </c>
      <c r="L72" s="42">
        <v>131</v>
      </c>
      <c r="M72" s="41" t="s">
        <v>233</v>
      </c>
      <c r="N72" s="41" t="s">
        <v>234</v>
      </c>
      <c r="O72" s="43"/>
      <c r="P72" s="43"/>
      <c r="Q72" s="43"/>
      <c r="R72" s="43"/>
      <c r="S72" s="43"/>
    </row>
    <row r="73" spans="1:19" ht="60">
      <c r="A73" s="69">
        <v>34</v>
      </c>
      <c r="B73" s="70" t="s">
        <v>235</v>
      </c>
      <c r="C73" s="70" t="s">
        <v>236</v>
      </c>
      <c r="D73" s="71">
        <v>0.02</v>
      </c>
      <c r="E73" s="72">
        <v>65322.73</v>
      </c>
      <c r="F73" s="72"/>
      <c r="G73" s="72">
        <v>65322.73</v>
      </c>
      <c r="H73" s="72" t="s">
        <v>237</v>
      </c>
      <c r="I73" s="73">
        <v>6322</v>
      </c>
      <c r="J73" s="73"/>
      <c r="K73" s="73"/>
      <c r="L73" s="73">
        <v>6322</v>
      </c>
      <c r="M73" s="72"/>
      <c r="N73" s="72"/>
      <c r="O73" s="43"/>
      <c r="P73" s="43"/>
      <c r="Q73" s="43"/>
      <c r="R73" s="43"/>
      <c r="S73" s="43"/>
    </row>
    <row r="74" spans="1:19" ht="36">
      <c r="A74" s="116" t="s">
        <v>108</v>
      </c>
      <c r="B74" s="117"/>
      <c r="C74" s="117"/>
      <c r="D74" s="117"/>
      <c r="E74" s="117"/>
      <c r="F74" s="117"/>
      <c r="G74" s="117"/>
      <c r="H74" s="117"/>
      <c r="I74" s="42">
        <v>71460</v>
      </c>
      <c r="J74" s="42">
        <v>8484</v>
      </c>
      <c r="K74" s="42" t="s">
        <v>238</v>
      </c>
      <c r="L74" s="42">
        <v>58391</v>
      </c>
      <c r="M74" s="41"/>
      <c r="N74" s="41" t="s">
        <v>239</v>
      </c>
      <c r="O74" s="43"/>
      <c r="P74" s="43"/>
      <c r="Q74" s="43"/>
      <c r="R74" s="43"/>
      <c r="S74" s="43"/>
    </row>
    <row r="75" spans="1:19" ht="12">
      <c r="A75" s="116" t="s">
        <v>111</v>
      </c>
      <c r="B75" s="117"/>
      <c r="C75" s="117"/>
      <c r="D75" s="117"/>
      <c r="E75" s="117"/>
      <c r="F75" s="117"/>
      <c r="G75" s="117"/>
      <c r="H75" s="117"/>
      <c r="I75" s="42">
        <v>7687</v>
      </c>
      <c r="J75" s="42"/>
      <c r="K75" s="42"/>
      <c r="L75" s="42"/>
      <c r="M75" s="41"/>
      <c r="N75" s="41"/>
      <c r="O75" s="43"/>
      <c r="P75" s="43"/>
      <c r="Q75" s="43"/>
      <c r="R75" s="43"/>
      <c r="S75" s="43"/>
    </row>
    <row r="76" spans="1:19" ht="12">
      <c r="A76" s="116" t="s">
        <v>112</v>
      </c>
      <c r="B76" s="117"/>
      <c r="C76" s="117"/>
      <c r="D76" s="117"/>
      <c r="E76" s="117"/>
      <c r="F76" s="117"/>
      <c r="G76" s="117"/>
      <c r="H76" s="117"/>
      <c r="I76" s="42">
        <v>4703</v>
      </c>
      <c r="J76" s="42"/>
      <c r="K76" s="42"/>
      <c r="L76" s="42"/>
      <c r="M76" s="41"/>
      <c r="N76" s="41"/>
      <c r="O76" s="43"/>
      <c r="P76" s="43"/>
      <c r="Q76" s="43"/>
      <c r="R76" s="43"/>
      <c r="S76" s="43"/>
    </row>
    <row r="77" spans="1:19" ht="36">
      <c r="A77" s="118" t="s">
        <v>240</v>
      </c>
      <c r="B77" s="119"/>
      <c r="C77" s="119"/>
      <c r="D77" s="119"/>
      <c r="E77" s="119"/>
      <c r="F77" s="119"/>
      <c r="G77" s="119"/>
      <c r="H77" s="119"/>
      <c r="I77" s="74">
        <v>83850</v>
      </c>
      <c r="J77" s="74"/>
      <c r="K77" s="74"/>
      <c r="L77" s="74"/>
      <c r="M77" s="75"/>
      <c r="N77" s="75" t="s">
        <v>239</v>
      </c>
      <c r="O77" s="43"/>
      <c r="P77" s="43"/>
      <c r="Q77" s="43"/>
      <c r="R77" s="43"/>
      <c r="S77" s="43"/>
    </row>
    <row r="78" spans="1:19" ht="17.25" customHeight="1">
      <c r="A78" s="114" t="s">
        <v>241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43"/>
      <c r="P78" s="43"/>
      <c r="Q78" s="43"/>
      <c r="R78" s="43"/>
      <c r="S78" s="43"/>
    </row>
    <row r="79" spans="1:19" ht="144">
      <c r="A79" s="38">
        <v>35</v>
      </c>
      <c r="B79" s="39" t="s">
        <v>242</v>
      </c>
      <c r="C79" s="39" t="s">
        <v>243</v>
      </c>
      <c r="D79" s="40">
        <v>0.11</v>
      </c>
      <c r="E79" s="41" t="s">
        <v>244</v>
      </c>
      <c r="F79" s="41" t="s">
        <v>245</v>
      </c>
      <c r="G79" s="41">
        <v>34.95</v>
      </c>
      <c r="H79" s="41" t="s">
        <v>246</v>
      </c>
      <c r="I79" s="42">
        <v>493</v>
      </c>
      <c r="J79" s="42">
        <v>462</v>
      </c>
      <c r="K79" s="42" t="s">
        <v>247</v>
      </c>
      <c r="L79" s="42">
        <v>25</v>
      </c>
      <c r="M79" s="41" t="s">
        <v>248</v>
      </c>
      <c r="N79" s="41">
        <v>2.83</v>
      </c>
      <c r="O79" s="43"/>
      <c r="P79" s="43"/>
      <c r="Q79" s="43"/>
      <c r="R79" s="43"/>
      <c r="S79" s="43"/>
    </row>
    <row r="80" spans="1:19" ht="84">
      <c r="A80" s="38">
        <v>36</v>
      </c>
      <c r="B80" s="39" t="s">
        <v>249</v>
      </c>
      <c r="C80" s="39" t="s">
        <v>250</v>
      </c>
      <c r="D80" s="40">
        <v>1.1</v>
      </c>
      <c r="E80" s="41">
        <v>62.2</v>
      </c>
      <c r="F80" s="41"/>
      <c r="G80" s="41">
        <v>62.2</v>
      </c>
      <c r="H80" s="41" t="s">
        <v>251</v>
      </c>
      <c r="I80" s="42">
        <v>485</v>
      </c>
      <c r="J80" s="42"/>
      <c r="K80" s="42"/>
      <c r="L80" s="42">
        <v>485</v>
      </c>
      <c r="M80" s="41"/>
      <c r="N80" s="41"/>
      <c r="O80" s="43"/>
      <c r="P80" s="43"/>
      <c r="Q80" s="43"/>
      <c r="R80" s="43"/>
      <c r="S80" s="43"/>
    </row>
    <row r="81" spans="1:19" ht="72">
      <c r="A81" s="38">
        <v>37</v>
      </c>
      <c r="B81" s="39" t="s">
        <v>252</v>
      </c>
      <c r="C81" s="39" t="s">
        <v>253</v>
      </c>
      <c r="D81" s="40">
        <v>1.1</v>
      </c>
      <c r="E81" s="41">
        <v>61.5</v>
      </c>
      <c r="F81" s="41"/>
      <c r="G81" s="41">
        <v>61.5</v>
      </c>
      <c r="H81" s="41" t="s">
        <v>254</v>
      </c>
      <c r="I81" s="42">
        <v>216</v>
      </c>
      <c r="J81" s="42"/>
      <c r="K81" s="42"/>
      <c r="L81" s="42">
        <v>216</v>
      </c>
      <c r="M81" s="41"/>
      <c r="N81" s="41"/>
      <c r="O81" s="43"/>
      <c r="P81" s="43"/>
      <c r="Q81" s="43"/>
      <c r="R81" s="43"/>
      <c r="S81" s="43"/>
    </row>
    <row r="82" spans="1:19" ht="72">
      <c r="A82" s="38">
        <v>38</v>
      </c>
      <c r="B82" s="39" t="s">
        <v>255</v>
      </c>
      <c r="C82" s="39" t="s">
        <v>256</v>
      </c>
      <c r="D82" s="40">
        <v>1.1</v>
      </c>
      <c r="E82" s="41">
        <v>345.3</v>
      </c>
      <c r="F82" s="41"/>
      <c r="G82" s="41">
        <v>345.3</v>
      </c>
      <c r="H82" s="41" t="s">
        <v>257</v>
      </c>
      <c r="I82" s="42">
        <v>869</v>
      </c>
      <c r="J82" s="42"/>
      <c r="K82" s="42"/>
      <c r="L82" s="42">
        <v>869</v>
      </c>
      <c r="M82" s="41"/>
      <c r="N82" s="41"/>
      <c r="O82" s="43"/>
      <c r="P82" s="43"/>
      <c r="Q82" s="43"/>
      <c r="R82" s="43"/>
      <c r="S82" s="43"/>
    </row>
    <row r="83" spans="1:19" ht="132">
      <c r="A83" s="38">
        <v>39</v>
      </c>
      <c r="B83" s="39" t="s">
        <v>258</v>
      </c>
      <c r="C83" s="39" t="s">
        <v>259</v>
      </c>
      <c r="D83" s="40">
        <v>16</v>
      </c>
      <c r="E83" s="41" t="s">
        <v>260</v>
      </c>
      <c r="F83" s="41">
        <v>0.27</v>
      </c>
      <c r="G83" s="41">
        <v>1.33</v>
      </c>
      <c r="H83" s="41" t="s">
        <v>261</v>
      </c>
      <c r="I83" s="42">
        <v>2542</v>
      </c>
      <c r="J83" s="42">
        <v>2448</v>
      </c>
      <c r="K83" s="42">
        <v>31</v>
      </c>
      <c r="L83" s="42">
        <v>63</v>
      </c>
      <c r="M83" s="41">
        <v>1.09</v>
      </c>
      <c r="N83" s="41">
        <v>17.44</v>
      </c>
      <c r="O83" s="43"/>
      <c r="P83" s="43"/>
      <c r="Q83" s="43"/>
      <c r="R83" s="43"/>
      <c r="S83" s="43"/>
    </row>
    <row r="84" spans="1:19" ht="72">
      <c r="A84" s="38">
        <v>40</v>
      </c>
      <c r="B84" s="39" t="s">
        <v>262</v>
      </c>
      <c r="C84" s="39" t="s">
        <v>263</v>
      </c>
      <c r="D84" s="40">
        <v>1.6</v>
      </c>
      <c r="E84" s="41">
        <v>208.2</v>
      </c>
      <c r="F84" s="41"/>
      <c r="G84" s="41">
        <v>208.2</v>
      </c>
      <c r="H84" s="41" t="s">
        <v>264</v>
      </c>
      <c r="I84" s="42">
        <v>1771</v>
      </c>
      <c r="J84" s="42"/>
      <c r="K84" s="42"/>
      <c r="L84" s="42">
        <v>1771</v>
      </c>
      <c r="M84" s="41"/>
      <c r="N84" s="41"/>
      <c r="O84" s="43"/>
      <c r="P84" s="43"/>
      <c r="Q84" s="43"/>
      <c r="R84" s="43"/>
      <c r="S84" s="43"/>
    </row>
    <row r="85" spans="1:19" ht="60">
      <c r="A85" s="38">
        <v>41</v>
      </c>
      <c r="B85" s="39" t="s">
        <v>265</v>
      </c>
      <c r="C85" s="39" t="s">
        <v>266</v>
      </c>
      <c r="D85" s="40">
        <v>0.5</v>
      </c>
      <c r="E85" s="41">
        <v>100</v>
      </c>
      <c r="F85" s="41"/>
      <c r="G85" s="41">
        <v>100</v>
      </c>
      <c r="H85" s="41" t="s">
        <v>267</v>
      </c>
      <c r="I85" s="42">
        <v>365</v>
      </c>
      <c r="J85" s="42"/>
      <c r="K85" s="42"/>
      <c r="L85" s="42">
        <v>365</v>
      </c>
      <c r="M85" s="41"/>
      <c r="N85" s="41"/>
      <c r="O85" s="43"/>
      <c r="P85" s="43"/>
      <c r="Q85" s="43"/>
      <c r="R85" s="43"/>
      <c r="S85" s="43"/>
    </row>
    <row r="86" spans="1:19" ht="132">
      <c r="A86" s="38">
        <v>42</v>
      </c>
      <c r="B86" s="39" t="s">
        <v>268</v>
      </c>
      <c r="C86" s="39" t="s">
        <v>269</v>
      </c>
      <c r="D86" s="40">
        <v>6</v>
      </c>
      <c r="E86" s="41" t="s">
        <v>270</v>
      </c>
      <c r="F86" s="41"/>
      <c r="G86" s="41">
        <v>4.17</v>
      </c>
      <c r="H86" s="41" t="s">
        <v>271</v>
      </c>
      <c r="I86" s="42">
        <v>1252</v>
      </c>
      <c r="J86" s="42">
        <v>1044</v>
      </c>
      <c r="K86" s="42"/>
      <c r="L86" s="42">
        <v>208</v>
      </c>
      <c r="M86" s="41">
        <v>1.1</v>
      </c>
      <c r="N86" s="41">
        <v>6.6</v>
      </c>
      <c r="O86" s="43"/>
      <c r="P86" s="43"/>
      <c r="Q86" s="43"/>
      <c r="R86" s="43"/>
      <c r="S86" s="43"/>
    </row>
    <row r="87" spans="1:19" ht="96">
      <c r="A87" s="38">
        <v>43</v>
      </c>
      <c r="B87" s="39" t="s">
        <v>272</v>
      </c>
      <c r="C87" s="39" t="s">
        <v>273</v>
      </c>
      <c r="D87" s="40">
        <v>6</v>
      </c>
      <c r="E87" s="41">
        <v>190.61</v>
      </c>
      <c r="F87" s="41"/>
      <c r="G87" s="41">
        <v>190.61</v>
      </c>
      <c r="H87" s="41" t="s">
        <v>274</v>
      </c>
      <c r="I87" s="42">
        <v>2580</v>
      </c>
      <c r="J87" s="42"/>
      <c r="K87" s="42"/>
      <c r="L87" s="42">
        <v>2580</v>
      </c>
      <c r="M87" s="41"/>
      <c r="N87" s="41"/>
      <c r="O87" s="43"/>
      <c r="P87" s="43"/>
      <c r="Q87" s="43"/>
      <c r="R87" s="43"/>
      <c r="S87" s="43"/>
    </row>
    <row r="88" spans="1:19" ht="60">
      <c r="A88" s="38">
        <v>44</v>
      </c>
      <c r="B88" s="39" t="s">
        <v>275</v>
      </c>
      <c r="C88" s="39" t="s">
        <v>276</v>
      </c>
      <c r="D88" s="40">
        <v>0.02</v>
      </c>
      <c r="E88" s="41">
        <v>1026</v>
      </c>
      <c r="F88" s="41"/>
      <c r="G88" s="41">
        <v>1026</v>
      </c>
      <c r="H88" s="41" t="s">
        <v>277</v>
      </c>
      <c r="I88" s="42">
        <v>46</v>
      </c>
      <c r="J88" s="42"/>
      <c r="K88" s="42"/>
      <c r="L88" s="42">
        <v>46</v>
      </c>
      <c r="M88" s="41"/>
      <c r="N88" s="41"/>
      <c r="O88" s="43"/>
      <c r="P88" s="43"/>
      <c r="Q88" s="43"/>
      <c r="R88" s="43"/>
      <c r="S88" s="43"/>
    </row>
    <row r="89" spans="1:19" ht="156">
      <c r="A89" s="38">
        <v>45</v>
      </c>
      <c r="B89" s="39" t="s">
        <v>278</v>
      </c>
      <c r="C89" s="39" t="s">
        <v>279</v>
      </c>
      <c r="D89" s="40">
        <v>0.5</v>
      </c>
      <c r="E89" s="41" t="s">
        <v>280</v>
      </c>
      <c r="F89" s="41" t="s">
        <v>281</v>
      </c>
      <c r="G89" s="41">
        <v>212.02</v>
      </c>
      <c r="H89" s="41" t="s">
        <v>282</v>
      </c>
      <c r="I89" s="42">
        <v>4643</v>
      </c>
      <c r="J89" s="42">
        <v>2932</v>
      </c>
      <c r="K89" s="42" t="s">
        <v>283</v>
      </c>
      <c r="L89" s="42">
        <v>789</v>
      </c>
      <c r="M89" s="41" t="s">
        <v>284</v>
      </c>
      <c r="N89" s="41" t="s">
        <v>285</v>
      </c>
      <c r="O89" s="43"/>
      <c r="P89" s="43"/>
      <c r="Q89" s="43"/>
      <c r="R89" s="43"/>
      <c r="S89" s="43"/>
    </row>
    <row r="90" spans="1:19" ht="180">
      <c r="A90" s="38">
        <v>46</v>
      </c>
      <c r="B90" s="39" t="s">
        <v>286</v>
      </c>
      <c r="C90" s="39" t="s">
        <v>287</v>
      </c>
      <c r="D90" s="40">
        <v>50</v>
      </c>
      <c r="E90" s="41">
        <v>39.6</v>
      </c>
      <c r="F90" s="41"/>
      <c r="G90" s="41">
        <v>39.6</v>
      </c>
      <c r="H90" s="41" t="s">
        <v>288</v>
      </c>
      <c r="I90" s="42">
        <v>7403</v>
      </c>
      <c r="J90" s="42"/>
      <c r="K90" s="42"/>
      <c r="L90" s="42">
        <v>7403</v>
      </c>
      <c r="M90" s="41"/>
      <c r="N90" s="41"/>
      <c r="O90" s="43"/>
      <c r="P90" s="43"/>
      <c r="Q90" s="43"/>
      <c r="R90" s="43"/>
      <c r="S90" s="43"/>
    </row>
    <row r="91" spans="1:19" ht="60">
      <c r="A91" s="38">
        <v>47</v>
      </c>
      <c r="B91" s="39" t="s">
        <v>289</v>
      </c>
      <c r="C91" s="39" t="s">
        <v>290</v>
      </c>
      <c r="D91" s="40">
        <v>0.2</v>
      </c>
      <c r="E91" s="41">
        <v>11.89</v>
      </c>
      <c r="F91" s="41"/>
      <c r="G91" s="41">
        <v>11.89</v>
      </c>
      <c r="H91" s="41" t="s">
        <v>291</v>
      </c>
      <c r="I91" s="42">
        <v>9</v>
      </c>
      <c r="J91" s="42"/>
      <c r="K91" s="42"/>
      <c r="L91" s="42">
        <v>9</v>
      </c>
      <c r="M91" s="41"/>
      <c r="N91" s="41"/>
      <c r="O91" s="43"/>
      <c r="P91" s="43"/>
      <c r="Q91" s="43"/>
      <c r="R91" s="43"/>
      <c r="S91" s="43"/>
    </row>
    <row r="92" spans="1:19" ht="156">
      <c r="A92" s="38">
        <v>48</v>
      </c>
      <c r="B92" s="39" t="s">
        <v>292</v>
      </c>
      <c r="C92" s="39" t="s">
        <v>293</v>
      </c>
      <c r="D92" s="40">
        <v>0.4</v>
      </c>
      <c r="E92" s="41" t="s">
        <v>294</v>
      </c>
      <c r="F92" s="41" t="s">
        <v>295</v>
      </c>
      <c r="G92" s="41">
        <v>228.04</v>
      </c>
      <c r="H92" s="41" t="s">
        <v>296</v>
      </c>
      <c r="I92" s="42">
        <v>2696</v>
      </c>
      <c r="J92" s="42">
        <v>1524</v>
      </c>
      <c r="K92" s="42" t="s">
        <v>297</v>
      </c>
      <c r="L92" s="42">
        <v>678</v>
      </c>
      <c r="M92" s="41" t="s">
        <v>298</v>
      </c>
      <c r="N92" s="41" t="s">
        <v>299</v>
      </c>
      <c r="O92" s="43"/>
      <c r="P92" s="43"/>
      <c r="Q92" s="43"/>
      <c r="R92" s="43"/>
      <c r="S92" s="43"/>
    </row>
    <row r="93" spans="1:19" ht="180">
      <c r="A93" s="38">
        <v>49</v>
      </c>
      <c r="B93" s="39" t="s">
        <v>300</v>
      </c>
      <c r="C93" s="39" t="s">
        <v>301</v>
      </c>
      <c r="D93" s="40">
        <v>40</v>
      </c>
      <c r="E93" s="41">
        <v>9.2</v>
      </c>
      <c r="F93" s="41"/>
      <c r="G93" s="41">
        <v>9.2</v>
      </c>
      <c r="H93" s="41" t="s">
        <v>302</v>
      </c>
      <c r="I93" s="42">
        <v>1879</v>
      </c>
      <c r="J93" s="42"/>
      <c r="K93" s="42"/>
      <c r="L93" s="42">
        <v>1879</v>
      </c>
      <c r="M93" s="41"/>
      <c r="N93" s="41"/>
      <c r="O93" s="43"/>
      <c r="P93" s="43"/>
      <c r="Q93" s="43"/>
      <c r="R93" s="43"/>
      <c r="S93" s="43"/>
    </row>
    <row r="94" spans="1:19" ht="60">
      <c r="A94" s="38">
        <v>50</v>
      </c>
      <c r="B94" s="39" t="s">
        <v>303</v>
      </c>
      <c r="C94" s="39" t="s">
        <v>304</v>
      </c>
      <c r="D94" s="40">
        <v>0.1</v>
      </c>
      <c r="E94" s="41">
        <v>324</v>
      </c>
      <c r="F94" s="41"/>
      <c r="G94" s="41">
        <v>324</v>
      </c>
      <c r="H94" s="41" t="s">
        <v>305</v>
      </c>
      <c r="I94" s="42">
        <v>147</v>
      </c>
      <c r="J94" s="42"/>
      <c r="K94" s="42"/>
      <c r="L94" s="42">
        <v>147</v>
      </c>
      <c r="M94" s="41"/>
      <c r="N94" s="41"/>
      <c r="O94" s="43"/>
      <c r="P94" s="43"/>
      <c r="Q94" s="43"/>
      <c r="R94" s="43"/>
      <c r="S94" s="43"/>
    </row>
    <row r="95" spans="1:19" ht="60">
      <c r="A95" s="38">
        <v>51</v>
      </c>
      <c r="B95" s="39" t="s">
        <v>289</v>
      </c>
      <c r="C95" s="39" t="s">
        <v>290</v>
      </c>
      <c r="D95" s="40">
        <v>0.2</v>
      </c>
      <c r="E95" s="41">
        <v>11.89</v>
      </c>
      <c r="F95" s="41"/>
      <c r="G95" s="41">
        <v>11.89</v>
      </c>
      <c r="H95" s="41" t="s">
        <v>291</v>
      </c>
      <c r="I95" s="42">
        <v>9</v>
      </c>
      <c r="J95" s="42"/>
      <c r="K95" s="42"/>
      <c r="L95" s="42">
        <v>9</v>
      </c>
      <c r="M95" s="41"/>
      <c r="N95" s="41"/>
      <c r="O95" s="43"/>
      <c r="P95" s="43"/>
      <c r="Q95" s="43"/>
      <c r="R95" s="43"/>
      <c r="S95" s="43"/>
    </row>
    <row r="96" spans="1:19" ht="120">
      <c r="A96" s="38">
        <v>52</v>
      </c>
      <c r="B96" s="39" t="s">
        <v>306</v>
      </c>
      <c r="C96" s="39" t="s">
        <v>307</v>
      </c>
      <c r="D96" s="40">
        <v>0.1</v>
      </c>
      <c r="E96" s="41" t="s">
        <v>308</v>
      </c>
      <c r="F96" s="41" t="s">
        <v>309</v>
      </c>
      <c r="G96" s="41">
        <v>407.53</v>
      </c>
      <c r="H96" s="41" t="s">
        <v>310</v>
      </c>
      <c r="I96" s="42">
        <v>382</v>
      </c>
      <c r="J96" s="42">
        <v>132</v>
      </c>
      <c r="K96" s="42" t="s">
        <v>311</v>
      </c>
      <c r="L96" s="42">
        <v>161</v>
      </c>
      <c r="M96" s="41" t="s">
        <v>312</v>
      </c>
      <c r="N96" s="41" t="s">
        <v>313</v>
      </c>
      <c r="O96" s="43"/>
      <c r="P96" s="43"/>
      <c r="Q96" s="43"/>
      <c r="R96" s="43"/>
      <c r="S96" s="43"/>
    </row>
    <row r="97" spans="1:19" ht="60">
      <c r="A97" s="69">
        <v>53</v>
      </c>
      <c r="B97" s="70" t="s">
        <v>314</v>
      </c>
      <c r="C97" s="70" t="s">
        <v>315</v>
      </c>
      <c r="D97" s="71">
        <v>10</v>
      </c>
      <c r="E97" s="72">
        <v>42.37</v>
      </c>
      <c r="F97" s="72"/>
      <c r="G97" s="72">
        <v>42.37</v>
      </c>
      <c r="H97" s="72" t="s">
        <v>316</v>
      </c>
      <c r="I97" s="73">
        <v>2034</v>
      </c>
      <c r="J97" s="73"/>
      <c r="K97" s="73"/>
      <c r="L97" s="73">
        <v>2034</v>
      </c>
      <c r="M97" s="72"/>
      <c r="N97" s="72"/>
      <c r="O97" s="43"/>
      <c r="P97" s="43"/>
      <c r="Q97" s="43"/>
      <c r="R97" s="43"/>
      <c r="S97" s="43"/>
    </row>
    <row r="98" spans="1:19" ht="36">
      <c r="A98" s="116" t="s">
        <v>108</v>
      </c>
      <c r="B98" s="117"/>
      <c r="C98" s="117"/>
      <c r="D98" s="117"/>
      <c r="E98" s="117"/>
      <c r="F98" s="117"/>
      <c r="G98" s="117"/>
      <c r="H98" s="117"/>
      <c r="I98" s="42">
        <v>29821</v>
      </c>
      <c r="J98" s="42">
        <v>8542</v>
      </c>
      <c r="K98" s="42" t="s">
        <v>317</v>
      </c>
      <c r="L98" s="42">
        <v>19737</v>
      </c>
      <c r="M98" s="41"/>
      <c r="N98" s="41" t="s">
        <v>318</v>
      </c>
      <c r="O98" s="43"/>
      <c r="P98" s="43"/>
      <c r="Q98" s="43"/>
      <c r="R98" s="43"/>
      <c r="S98" s="43"/>
    </row>
    <row r="99" spans="1:19" ht="12">
      <c r="A99" s="116" t="s">
        <v>111</v>
      </c>
      <c r="B99" s="117"/>
      <c r="C99" s="117"/>
      <c r="D99" s="117"/>
      <c r="E99" s="117"/>
      <c r="F99" s="117"/>
      <c r="G99" s="117"/>
      <c r="H99" s="117"/>
      <c r="I99" s="42">
        <v>7488</v>
      </c>
      <c r="J99" s="42"/>
      <c r="K99" s="42"/>
      <c r="L99" s="42"/>
      <c r="M99" s="41"/>
      <c r="N99" s="41"/>
      <c r="O99" s="43"/>
      <c r="P99" s="43"/>
      <c r="Q99" s="43"/>
      <c r="R99" s="43"/>
      <c r="S99" s="43"/>
    </row>
    <row r="100" spans="1:19" ht="12">
      <c r="A100" s="116" t="s">
        <v>112</v>
      </c>
      <c r="B100" s="117"/>
      <c r="C100" s="117"/>
      <c r="D100" s="117"/>
      <c r="E100" s="117"/>
      <c r="F100" s="117"/>
      <c r="G100" s="117"/>
      <c r="H100" s="117"/>
      <c r="I100" s="42">
        <v>4521</v>
      </c>
      <c r="J100" s="42"/>
      <c r="K100" s="42"/>
      <c r="L100" s="42"/>
      <c r="M100" s="41"/>
      <c r="N100" s="41"/>
      <c r="O100" s="43"/>
      <c r="P100" s="43"/>
      <c r="Q100" s="43"/>
      <c r="R100" s="43"/>
      <c r="S100" s="43"/>
    </row>
    <row r="101" spans="1:19" ht="36">
      <c r="A101" s="118" t="s">
        <v>319</v>
      </c>
      <c r="B101" s="119"/>
      <c r="C101" s="119"/>
      <c r="D101" s="119"/>
      <c r="E101" s="119"/>
      <c r="F101" s="119"/>
      <c r="G101" s="119"/>
      <c r="H101" s="119"/>
      <c r="I101" s="74">
        <v>41830</v>
      </c>
      <c r="J101" s="74"/>
      <c r="K101" s="74"/>
      <c r="L101" s="74"/>
      <c r="M101" s="75"/>
      <c r="N101" s="75" t="s">
        <v>318</v>
      </c>
      <c r="O101" s="43"/>
      <c r="P101" s="43"/>
      <c r="Q101" s="43"/>
      <c r="R101" s="43"/>
      <c r="S101" s="43"/>
    </row>
    <row r="102" spans="1:19" ht="17.25" customHeight="1">
      <c r="A102" s="114" t="s">
        <v>320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43"/>
      <c r="P102" s="43"/>
      <c r="Q102" s="43"/>
      <c r="R102" s="43"/>
      <c r="S102" s="43"/>
    </row>
    <row r="103" spans="1:19" ht="156">
      <c r="A103" s="38">
        <v>54</v>
      </c>
      <c r="B103" s="39" t="s">
        <v>321</v>
      </c>
      <c r="C103" s="39" t="s">
        <v>322</v>
      </c>
      <c r="D103" s="40">
        <v>0.09</v>
      </c>
      <c r="E103" s="41" t="s">
        <v>323</v>
      </c>
      <c r="F103" s="41" t="s">
        <v>324</v>
      </c>
      <c r="G103" s="41">
        <v>514.35</v>
      </c>
      <c r="H103" s="41" t="s">
        <v>325</v>
      </c>
      <c r="I103" s="42">
        <v>1339</v>
      </c>
      <c r="J103" s="42">
        <v>1037</v>
      </c>
      <c r="K103" s="42" t="s">
        <v>326</v>
      </c>
      <c r="L103" s="42">
        <v>122</v>
      </c>
      <c r="M103" s="41" t="s">
        <v>327</v>
      </c>
      <c r="N103" s="41" t="s">
        <v>328</v>
      </c>
      <c r="O103" s="43"/>
      <c r="P103" s="43"/>
      <c r="Q103" s="43"/>
      <c r="R103" s="43"/>
      <c r="S103" s="43"/>
    </row>
    <row r="104" spans="1:19" ht="60">
      <c r="A104" s="38">
        <v>55</v>
      </c>
      <c r="B104" s="39" t="s">
        <v>329</v>
      </c>
      <c r="C104" s="39" t="s">
        <v>466</v>
      </c>
      <c r="D104" s="40">
        <v>9</v>
      </c>
      <c r="E104" s="41">
        <v>281.23</v>
      </c>
      <c r="F104" s="41"/>
      <c r="G104" s="41">
        <v>281.23</v>
      </c>
      <c r="H104" s="41" t="s">
        <v>330</v>
      </c>
      <c r="I104" s="42">
        <v>13367</v>
      </c>
      <c r="J104" s="42"/>
      <c r="K104" s="42"/>
      <c r="L104" s="42">
        <v>13367</v>
      </c>
      <c r="M104" s="41"/>
      <c r="N104" s="41"/>
      <c r="O104" s="43"/>
      <c r="P104" s="43"/>
      <c r="Q104" s="43"/>
      <c r="R104" s="43"/>
      <c r="S104" s="43"/>
    </row>
    <row r="105" spans="1:19" ht="120">
      <c r="A105" s="38">
        <v>56</v>
      </c>
      <c r="B105" s="39" t="s">
        <v>331</v>
      </c>
      <c r="C105" s="39" t="s">
        <v>332</v>
      </c>
      <c r="D105" s="40">
        <v>0.02</v>
      </c>
      <c r="E105" s="41" t="s">
        <v>333</v>
      </c>
      <c r="F105" s="41" t="s">
        <v>334</v>
      </c>
      <c r="G105" s="41">
        <v>49.48</v>
      </c>
      <c r="H105" s="41" t="s">
        <v>335</v>
      </c>
      <c r="I105" s="42">
        <v>20</v>
      </c>
      <c r="J105" s="42">
        <v>5</v>
      </c>
      <c r="K105" s="42" t="s">
        <v>336</v>
      </c>
      <c r="L105" s="42">
        <v>7</v>
      </c>
      <c r="M105" s="41" t="s">
        <v>337</v>
      </c>
      <c r="N105" s="41" t="s">
        <v>338</v>
      </c>
      <c r="O105" s="43"/>
      <c r="P105" s="43"/>
      <c r="Q105" s="43"/>
      <c r="R105" s="43"/>
      <c r="S105" s="43"/>
    </row>
    <row r="106" spans="1:19" ht="60">
      <c r="A106" s="38">
        <v>57</v>
      </c>
      <c r="B106" s="39" t="s">
        <v>339</v>
      </c>
      <c r="C106" s="39" t="s">
        <v>340</v>
      </c>
      <c r="D106" s="40">
        <v>2</v>
      </c>
      <c r="E106" s="41">
        <v>1743.82</v>
      </c>
      <c r="F106" s="41"/>
      <c r="G106" s="41">
        <v>1743.82</v>
      </c>
      <c r="H106" s="41" t="s">
        <v>341</v>
      </c>
      <c r="I106" s="42">
        <v>3421</v>
      </c>
      <c r="J106" s="42"/>
      <c r="K106" s="42"/>
      <c r="L106" s="42">
        <v>3421</v>
      </c>
      <c r="M106" s="41"/>
      <c r="N106" s="41"/>
      <c r="O106" s="43"/>
      <c r="P106" s="43"/>
      <c r="Q106" s="43"/>
      <c r="R106" s="43"/>
      <c r="S106" s="43"/>
    </row>
    <row r="107" spans="1:19" ht="60">
      <c r="A107" s="69">
        <v>58</v>
      </c>
      <c r="B107" s="70" t="s">
        <v>342</v>
      </c>
      <c r="C107" s="70" t="s">
        <v>343</v>
      </c>
      <c r="D107" s="71">
        <v>2</v>
      </c>
      <c r="E107" s="72">
        <v>879.15</v>
      </c>
      <c r="F107" s="72"/>
      <c r="G107" s="72"/>
      <c r="H107" s="72" t="s">
        <v>344</v>
      </c>
      <c r="I107" s="73">
        <v>5709</v>
      </c>
      <c r="J107" s="73"/>
      <c r="K107" s="73"/>
      <c r="L107" s="73"/>
      <c r="M107" s="72"/>
      <c r="N107" s="72"/>
      <c r="O107" s="43"/>
      <c r="P107" s="43"/>
      <c r="Q107" s="43"/>
      <c r="R107" s="43"/>
      <c r="S107" s="43"/>
    </row>
    <row r="108" spans="1:19" ht="36">
      <c r="A108" s="116" t="s">
        <v>108</v>
      </c>
      <c r="B108" s="117"/>
      <c r="C108" s="117"/>
      <c r="D108" s="117"/>
      <c r="E108" s="117"/>
      <c r="F108" s="117"/>
      <c r="G108" s="117"/>
      <c r="H108" s="117"/>
      <c r="I108" s="42">
        <v>23856</v>
      </c>
      <c r="J108" s="42">
        <v>1042</v>
      </c>
      <c r="K108" s="42" t="s">
        <v>345</v>
      </c>
      <c r="L108" s="42">
        <v>16917</v>
      </c>
      <c r="M108" s="41"/>
      <c r="N108" s="41" t="s">
        <v>346</v>
      </c>
      <c r="O108" s="43"/>
      <c r="P108" s="43"/>
      <c r="Q108" s="43"/>
      <c r="R108" s="43"/>
      <c r="S108" s="43"/>
    </row>
    <row r="109" spans="1:19" ht="12">
      <c r="A109" s="116" t="s">
        <v>111</v>
      </c>
      <c r="B109" s="117"/>
      <c r="C109" s="117"/>
      <c r="D109" s="117"/>
      <c r="E109" s="117"/>
      <c r="F109" s="117"/>
      <c r="G109" s="117"/>
      <c r="H109" s="117"/>
      <c r="I109" s="42">
        <v>902</v>
      </c>
      <c r="J109" s="42"/>
      <c r="K109" s="42"/>
      <c r="L109" s="42"/>
      <c r="M109" s="41"/>
      <c r="N109" s="41"/>
      <c r="O109" s="43"/>
      <c r="P109" s="43"/>
      <c r="Q109" s="43"/>
      <c r="R109" s="43"/>
      <c r="S109" s="43"/>
    </row>
    <row r="110" spans="1:19" ht="12">
      <c r="A110" s="116" t="s">
        <v>112</v>
      </c>
      <c r="B110" s="117"/>
      <c r="C110" s="117"/>
      <c r="D110" s="117"/>
      <c r="E110" s="117"/>
      <c r="F110" s="117"/>
      <c r="G110" s="117"/>
      <c r="H110" s="117"/>
      <c r="I110" s="42">
        <v>552</v>
      </c>
      <c r="J110" s="42"/>
      <c r="K110" s="42"/>
      <c r="L110" s="42"/>
      <c r="M110" s="41"/>
      <c r="N110" s="41"/>
      <c r="O110" s="43"/>
      <c r="P110" s="43"/>
      <c r="Q110" s="43"/>
      <c r="R110" s="43"/>
      <c r="S110" s="43"/>
    </row>
    <row r="111" spans="1:19" ht="36">
      <c r="A111" s="118" t="s">
        <v>347</v>
      </c>
      <c r="B111" s="119"/>
      <c r="C111" s="119"/>
      <c r="D111" s="119"/>
      <c r="E111" s="119"/>
      <c r="F111" s="119"/>
      <c r="G111" s="119"/>
      <c r="H111" s="119"/>
      <c r="I111" s="74">
        <v>25310</v>
      </c>
      <c r="J111" s="74"/>
      <c r="K111" s="74"/>
      <c r="L111" s="74"/>
      <c r="M111" s="75"/>
      <c r="N111" s="75" t="s">
        <v>346</v>
      </c>
      <c r="O111" s="43"/>
      <c r="P111" s="43"/>
      <c r="Q111" s="43"/>
      <c r="R111" s="43"/>
      <c r="S111" s="43"/>
    </row>
    <row r="112" spans="1:19" ht="17.25" customHeight="1">
      <c r="A112" s="114" t="s">
        <v>348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43"/>
      <c r="P112" s="43"/>
      <c r="Q112" s="43"/>
      <c r="R112" s="43"/>
      <c r="S112" s="43"/>
    </row>
    <row r="113" spans="1:19" ht="120">
      <c r="A113" s="38">
        <v>59</v>
      </c>
      <c r="B113" s="39" t="s">
        <v>349</v>
      </c>
      <c r="C113" s="39" t="s">
        <v>350</v>
      </c>
      <c r="D113" s="40">
        <v>2.86</v>
      </c>
      <c r="E113" s="41" t="s">
        <v>351</v>
      </c>
      <c r="F113" s="41" t="s">
        <v>352</v>
      </c>
      <c r="G113" s="41">
        <v>41.59</v>
      </c>
      <c r="H113" s="41" t="s">
        <v>353</v>
      </c>
      <c r="I113" s="42">
        <v>9546</v>
      </c>
      <c r="J113" s="42">
        <v>7341</v>
      </c>
      <c r="K113" s="42" t="s">
        <v>354</v>
      </c>
      <c r="L113" s="42">
        <v>432</v>
      </c>
      <c r="M113" s="41" t="s">
        <v>355</v>
      </c>
      <c r="N113" s="41" t="s">
        <v>356</v>
      </c>
      <c r="O113" s="43"/>
      <c r="P113" s="43"/>
      <c r="Q113" s="43"/>
      <c r="R113" s="43"/>
      <c r="S113" s="43"/>
    </row>
    <row r="114" spans="1:19" ht="120">
      <c r="A114" s="38">
        <v>60</v>
      </c>
      <c r="B114" s="39" t="s">
        <v>357</v>
      </c>
      <c r="C114" s="39" t="s">
        <v>358</v>
      </c>
      <c r="D114" s="40">
        <v>0.123</v>
      </c>
      <c r="E114" s="41">
        <v>5230.01</v>
      </c>
      <c r="F114" s="41"/>
      <c r="G114" s="41">
        <v>5230.01</v>
      </c>
      <c r="H114" s="41" t="s">
        <v>359</v>
      </c>
      <c r="I114" s="42">
        <v>3564</v>
      </c>
      <c r="J114" s="42"/>
      <c r="K114" s="42"/>
      <c r="L114" s="42">
        <v>3564</v>
      </c>
      <c r="M114" s="41"/>
      <c r="N114" s="41"/>
      <c r="O114" s="43"/>
      <c r="P114" s="43"/>
      <c r="Q114" s="43"/>
      <c r="R114" s="43"/>
      <c r="S114" s="43"/>
    </row>
    <row r="115" spans="1:19" ht="108">
      <c r="A115" s="38">
        <v>61</v>
      </c>
      <c r="B115" s="39" t="s">
        <v>360</v>
      </c>
      <c r="C115" s="39" t="s">
        <v>361</v>
      </c>
      <c r="D115" s="40">
        <v>0.33</v>
      </c>
      <c r="E115" s="41">
        <v>3715</v>
      </c>
      <c r="F115" s="41"/>
      <c r="G115" s="41">
        <v>3715</v>
      </c>
      <c r="H115" s="41" t="s">
        <v>362</v>
      </c>
      <c r="I115" s="42">
        <v>1541</v>
      </c>
      <c r="J115" s="42"/>
      <c r="K115" s="42"/>
      <c r="L115" s="42">
        <v>1541</v>
      </c>
      <c r="M115" s="41"/>
      <c r="N115" s="41"/>
      <c r="O115" s="43"/>
      <c r="P115" s="43"/>
      <c r="Q115" s="43"/>
      <c r="R115" s="43"/>
      <c r="S115" s="43"/>
    </row>
    <row r="116" spans="1:19" ht="60">
      <c r="A116" s="38">
        <v>62</v>
      </c>
      <c r="B116" s="39" t="s">
        <v>363</v>
      </c>
      <c r="C116" s="39" t="s">
        <v>364</v>
      </c>
      <c r="D116" s="40">
        <v>0.07</v>
      </c>
      <c r="E116" s="41">
        <v>1375.22</v>
      </c>
      <c r="F116" s="41"/>
      <c r="G116" s="41">
        <v>1375.22</v>
      </c>
      <c r="H116" s="41" t="s">
        <v>365</v>
      </c>
      <c r="I116" s="42">
        <v>286</v>
      </c>
      <c r="J116" s="42"/>
      <c r="K116" s="42"/>
      <c r="L116" s="42">
        <v>286</v>
      </c>
      <c r="M116" s="41"/>
      <c r="N116" s="41"/>
      <c r="O116" s="43"/>
      <c r="P116" s="43"/>
      <c r="Q116" s="43"/>
      <c r="R116" s="43"/>
      <c r="S116" s="43"/>
    </row>
    <row r="117" spans="1:19" ht="96">
      <c r="A117" s="38">
        <v>63</v>
      </c>
      <c r="B117" s="39" t="s">
        <v>366</v>
      </c>
      <c r="C117" s="39" t="s">
        <v>367</v>
      </c>
      <c r="D117" s="40">
        <v>41</v>
      </c>
      <c r="E117" s="41">
        <v>17</v>
      </c>
      <c r="F117" s="41"/>
      <c r="G117" s="41">
        <v>17</v>
      </c>
      <c r="H117" s="41" t="s">
        <v>368</v>
      </c>
      <c r="I117" s="42">
        <v>1786</v>
      </c>
      <c r="J117" s="42"/>
      <c r="K117" s="42"/>
      <c r="L117" s="42">
        <v>1786</v>
      </c>
      <c r="M117" s="41"/>
      <c r="N117" s="41"/>
      <c r="O117" s="43"/>
      <c r="P117" s="43"/>
      <c r="Q117" s="43"/>
      <c r="R117" s="43"/>
      <c r="S117" s="43"/>
    </row>
    <row r="118" spans="1:19" ht="108">
      <c r="A118" s="38">
        <v>64</v>
      </c>
      <c r="B118" s="39" t="s">
        <v>369</v>
      </c>
      <c r="C118" s="39" t="s">
        <v>370</v>
      </c>
      <c r="D118" s="40">
        <v>85</v>
      </c>
      <c r="E118" s="41">
        <v>57.82</v>
      </c>
      <c r="F118" s="41"/>
      <c r="G118" s="41">
        <v>57.82</v>
      </c>
      <c r="H118" s="41" t="s">
        <v>371</v>
      </c>
      <c r="I118" s="42">
        <v>10296</v>
      </c>
      <c r="J118" s="42"/>
      <c r="K118" s="42"/>
      <c r="L118" s="42">
        <v>10296</v>
      </c>
      <c r="M118" s="41"/>
      <c r="N118" s="41"/>
      <c r="O118" s="43"/>
      <c r="P118" s="43"/>
      <c r="Q118" s="43"/>
      <c r="R118" s="43"/>
      <c r="S118" s="43"/>
    </row>
    <row r="119" spans="1:19" ht="108">
      <c r="A119" s="38">
        <v>65</v>
      </c>
      <c r="B119" s="39" t="s">
        <v>372</v>
      </c>
      <c r="C119" s="39" t="s">
        <v>373</v>
      </c>
      <c r="D119" s="40">
        <v>49</v>
      </c>
      <c r="E119" s="41">
        <v>46.06</v>
      </c>
      <c r="F119" s="41"/>
      <c r="G119" s="41">
        <v>46.06</v>
      </c>
      <c r="H119" s="41" t="s">
        <v>374</v>
      </c>
      <c r="I119" s="42">
        <v>4365</v>
      </c>
      <c r="J119" s="42"/>
      <c r="K119" s="42"/>
      <c r="L119" s="42">
        <v>4365</v>
      </c>
      <c r="M119" s="41"/>
      <c r="N119" s="41"/>
      <c r="O119" s="43"/>
      <c r="P119" s="43"/>
      <c r="Q119" s="43"/>
      <c r="R119" s="43"/>
      <c r="S119" s="43"/>
    </row>
    <row r="120" spans="1:19" ht="96">
      <c r="A120" s="38">
        <v>66</v>
      </c>
      <c r="B120" s="39" t="s">
        <v>366</v>
      </c>
      <c r="C120" s="39" t="s">
        <v>375</v>
      </c>
      <c r="D120" s="40">
        <v>8</v>
      </c>
      <c r="E120" s="41">
        <v>17</v>
      </c>
      <c r="F120" s="41"/>
      <c r="G120" s="41">
        <v>17</v>
      </c>
      <c r="H120" s="41" t="s">
        <v>368</v>
      </c>
      <c r="I120" s="42">
        <v>348</v>
      </c>
      <c r="J120" s="42"/>
      <c r="K120" s="42"/>
      <c r="L120" s="42">
        <v>348</v>
      </c>
      <c r="M120" s="41"/>
      <c r="N120" s="41"/>
      <c r="O120" s="43"/>
      <c r="P120" s="43"/>
      <c r="Q120" s="43"/>
      <c r="R120" s="43"/>
      <c r="S120" s="43"/>
    </row>
    <row r="121" spans="1:19" ht="60">
      <c r="A121" s="38">
        <v>67</v>
      </c>
      <c r="B121" s="39" t="s">
        <v>376</v>
      </c>
      <c r="C121" s="39" t="s">
        <v>377</v>
      </c>
      <c r="D121" s="40">
        <v>0.047</v>
      </c>
      <c r="E121" s="41">
        <v>6100</v>
      </c>
      <c r="F121" s="41"/>
      <c r="G121" s="41">
        <v>6100</v>
      </c>
      <c r="H121" s="41" t="s">
        <v>378</v>
      </c>
      <c r="I121" s="42">
        <v>1476</v>
      </c>
      <c r="J121" s="42"/>
      <c r="K121" s="42"/>
      <c r="L121" s="42">
        <v>1476</v>
      </c>
      <c r="M121" s="41"/>
      <c r="N121" s="41"/>
      <c r="O121" s="43"/>
      <c r="P121" s="43"/>
      <c r="Q121" s="43"/>
      <c r="R121" s="43"/>
      <c r="S121" s="43"/>
    </row>
    <row r="122" spans="1:19" ht="144">
      <c r="A122" s="38">
        <v>68</v>
      </c>
      <c r="B122" s="39" t="s">
        <v>379</v>
      </c>
      <c r="C122" s="39" t="s">
        <v>380</v>
      </c>
      <c r="D122" s="40">
        <v>1.18</v>
      </c>
      <c r="E122" s="41" t="s">
        <v>381</v>
      </c>
      <c r="F122" s="41" t="s">
        <v>382</v>
      </c>
      <c r="G122" s="41">
        <v>106.57</v>
      </c>
      <c r="H122" s="41" t="s">
        <v>383</v>
      </c>
      <c r="I122" s="42">
        <v>5155</v>
      </c>
      <c r="J122" s="42">
        <v>3886</v>
      </c>
      <c r="K122" s="42" t="s">
        <v>384</v>
      </c>
      <c r="L122" s="42">
        <v>457</v>
      </c>
      <c r="M122" s="41" t="s">
        <v>385</v>
      </c>
      <c r="N122" s="41" t="s">
        <v>386</v>
      </c>
      <c r="O122" s="43"/>
      <c r="P122" s="43"/>
      <c r="Q122" s="43"/>
      <c r="R122" s="43"/>
      <c r="S122" s="43"/>
    </row>
    <row r="123" spans="1:19" ht="120">
      <c r="A123" s="38">
        <v>69</v>
      </c>
      <c r="B123" s="39" t="s">
        <v>349</v>
      </c>
      <c r="C123" s="39" t="s">
        <v>387</v>
      </c>
      <c r="D123" s="40">
        <v>1.2</v>
      </c>
      <c r="E123" s="41" t="s">
        <v>351</v>
      </c>
      <c r="F123" s="41" t="s">
        <v>352</v>
      </c>
      <c r="G123" s="41">
        <v>41.59</v>
      </c>
      <c r="H123" s="41" t="s">
        <v>353</v>
      </c>
      <c r="I123" s="42">
        <v>4005</v>
      </c>
      <c r="J123" s="42">
        <v>3080</v>
      </c>
      <c r="K123" s="42" t="s">
        <v>388</v>
      </c>
      <c r="L123" s="42">
        <v>181</v>
      </c>
      <c r="M123" s="41" t="s">
        <v>355</v>
      </c>
      <c r="N123" s="41" t="s">
        <v>389</v>
      </c>
      <c r="O123" s="43"/>
      <c r="P123" s="43"/>
      <c r="Q123" s="43"/>
      <c r="R123" s="43"/>
      <c r="S123" s="43"/>
    </row>
    <row r="124" spans="1:19" ht="108">
      <c r="A124" s="69">
        <v>70</v>
      </c>
      <c r="B124" s="70" t="s">
        <v>390</v>
      </c>
      <c r="C124" s="70" t="s">
        <v>391</v>
      </c>
      <c r="D124" s="71" t="s">
        <v>392</v>
      </c>
      <c r="E124" s="72">
        <v>5763</v>
      </c>
      <c r="F124" s="72"/>
      <c r="G124" s="72">
        <v>5763</v>
      </c>
      <c r="H124" s="72" t="s">
        <v>393</v>
      </c>
      <c r="I124" s="73">
        <v>4260</v>
      </c>
      <c r="J124" s="73"/>
      <c r="K124" s="73"/>
      <c r="L124" s="73">
        <v>4260</v>
      </c>
      <c r="M124" s="72"/>
      <c r="N124" s="72"/>
      <c r="O124" s="43"/>
      <c r="P124" s="43"/>
      <c r="Q124" s="43"/>
      <c r="R124" s="43"/>
      <c r="S124" s="43"/>
    </row>
    <row r="125" spans="1:19" ht="36">
      <c r="A125" s="116" t="s">
        <v>108</v>
      </c>
      <c r="B125" s="117"/>
      <c r="C125" s="117"/>
      <c r="D125" s="117"/>
      <c r="E125" s="117"/>
      <c r="F125" s="117"/>
      <c r="G125" s="117"/>
      <c r="H125" s="117"/>
      <c r="I125" s="42">
        <v>46628</v>
      </c>
      <c r="J125" s="42">
        <v>14307</v>
      </c>
      <c r="K125" s="42" t="s">
        <v>394</v>
      </c>
      <c r="L125" s="42">
        <v>28992</v>
      </c>
      <c r="M125" s="41"/>
      <c r="N125" s="41" t="s">
        <v>395</v>
      </c>
      <c r="O125" s="43"/>
      <c r="P125" s="43"/>
      <c r="Q125" s="43"/>
      <c r="R125" s="43"/>
      <c r="S125" s="43"/>
    </row>
    <row r="126" spans="1:19" ht="12">
      <c r="A126" s="116" t="s">
        <v>111</v>
      </c>
      <c r="B126" s="117"/>
      <c r="C126" s="117"/>
      <c r="D126" s="117"/>
      <c r="E126" s="117"/>
      <c r="F126" s="117"/>
      <c r="G126" s="117"/>
      <c r="H126" s="117"/>
      <c r="I126" s="42">
        <v>12386</v>
      </c>
      <c r="J126" s="42"/>
      <c r="K126" s="42"/>
      <c r="L126" s="42"/>
      <c r="M126" s="41"/>
      <c r="N126" s="41"/>
      <c r="O126" s="43"/>
      <c r="P126" s="43"/>
      <c r="Q126" s="43"/>
      <c r="R126" s="43"/>
      <c r="S126" s="43"/>
    </row>
    <row r="127" spans="1:19" ht="12">
      <c r="A127" s="116" t="s">
        <v>112</v>
      </c>
      <c r="B127" s="117"/>
      <c r="C127" s="117"/>
      <c r="D127" s="117"/>
      <c r="E127" s="117"/>
      <c r="F127" s="117"/>
      <c r="G127" s="117"/>
      <c r="H127" s="117"/>
      <c r="I127" s="42">
        <v>7577</v>
      </c>
      <c r="J127" s="42"/>
      <c r="K127" s="42"/>
      <c r="L127" s="42"/>
      <c r="M127" s="41"/>
      <c r="N127" s="41"/>
      <c r="O127" s="43"/>
      <c r="P127" s="43"/>
      <c r="Q127" s="43"/>
      <c r="R127" s="43"/>
      <c r="S127" s="43"/>
    </row>
    <row r="128" spans="1:19" ht="36">
      <c r="A128" s="118" t="s">
        <v>396</v>
      </c>
      <c r="B128" s="119"/>
      <c r="C128" s="119"/>
      <c r="D128" s="119"/>
      <c r="E128" s="119"/>
      <c r="F128" s="119"/>
      <c r="G128" s="119"/>
      <c r="H128" s="119"/>
      <c r="I128" s="74">
        <v>66591</v>
      </c>
      <c r="J128" s="74"/>
      <c r="K128" s="74"/>
      <c r="L128" s="74"/>
      <c r="M128" s="75"/>
      <c r="N128" s="75" t="s">
        <v>395</v>
      </c>
      <c r="O128" s="43"/>
      <c r="P128" s="43"/>
      <c r="Q128" s="43"/>
      <c r="R128" s="43"/>
      <c r="S128" s="43"/>
    </row>
    <row r="129" spans="1:19" ht="17.25" customHeight="1">
      <c r="A129" s="114" t="s">
        <v>397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43"/>
      <c r="P129" s="43"/>
      <c r="Q129" s="43"/>
      <c r="R129" s="43"/>
      <c r="S129" s="43"/>
    </row>
    <row r="130" spans="1:19" ht="132">
      <c r="A130" s="38">
        <v>71</v>
      </c>
      <c r="B130" s="39" t="s">
        <v>398</v>
      </c>
      <c r="C130" s="39" t="s">
        <v>399</v>
      </c>
      <c r="D130" s="40" t="s">
        <v>400</v>
      </c>
      <c r="E130" s="41" t="s">
        <v>401</v>
      </c>
      <c r="F130" s="41" t="s">
        <v>402</v>
      </c>
      <c r="G130" s="41"/>
      <c r="H130" s="41" t="s">
        <v>403</v>
      </c>
      <c r="I130" s="42">
        <v>2052</v>
      </c>
      <c r="J130" s="42">
        <v>1005</v>
      </c>
      <c r="K130" s="42" t="s">
        <v>404</v>
      </c>
      <c r="L130" s="42"/>
      <c r="M130" s="41" t="s">
        <v>405</v>
      </c>
      <c r="N130" s="41" t="s">
        <v>406</v>
      </c>
      <c r="O130" s="43"/>
      <c r="P130" s="43"/>
      <c r="Q130" s="43"/>
      <c r="R130" s="43"/>
      <c r="S130" s="43"/>
    </row>
    <row r="131" spans="1:19" ht="156">
      <c r="A131" s="38">
        <v>72</v>
      </c>
      <c r="B131" s="39" t="s">
        <v>407</v>
      </c>
      <c r="C131" s="39" t="s">
        <v>408</v>
      </c>
      <c r="D131" s="40">
        <v>0.1</v>
      </c>
      <c r="E131" s="41" t="s">
        <v>409</v>
      </c>
      <c r="F131" s="41" t="s">
        <v>410</v>
      </c>
      <c r="G131" s="41">
        <v>1140.26</v>
      </c>
      <c r="H131" s="41" t="s">
        <v>411</v>
      </c>
      <c r="I131" s="42">
        <v>4001</v>
      </c>
      <c r="J131" s="42">
        <v>3328</v>
      </c>
      <c r="K131" s="42" t="s">
        <v>412</v>
      </c>
      <c r="L131" s="42">
        <v>658</v>
      </c>
      <c r="M131" s="41" t="s">
        <v>413</v>
      </c>
      <c r="N131" s="41" t="s">
        <v>414</v>
      </c>
      <c r="O131" s="43"/>
      <c r="P131" s="43"/>
      <c r="Q131" s="43"/>
      <c r="R131" s="43"/>
      <c r="S131" s="43"/>
    </row>
    <row r="132" spans="1:19" ht="96">
      <c r="A132" s="38">
        <v>73</v>
      </c>
      <c r="B132" s="39" t="s">
        <v>415</v>
      </c>
      <c r="C132" s="39" t="s">
        <v>416</v>
      </c>
      <c r="D132" s="40">
        <v>6</v>
      </c>
      <c r="E132" s="41" t="s">
        <v>417</v>
      </c>
      <c r="F132" s="41"/>
      <c r="G132" s="41">
        <v>15.07</v>
      </c>
      <c r="H132" s="41" t="s">
        <v>418</v>
      </c>
      <c r="I132" s="42">
        <v>963</v>
      </c>
      <c r="J132" s="42">
        <v>361</v>
      </c>
      <c r="K132" s="42"/>
      <c r="L132" s="42">
        <v>602</v>
      </c>
      <c r="M132" s="41">
        <v>0.38</v>
      </c>
      <c r="N132" s="41">
        <v>2.28</v>
      </c>
      <c r="O132" s="43"/>
      <c r="P132" s="43"/>
      <c r="Q132" s="43"/>
      <c r="R132" s="43"/>
      <c r="S132" s="43"/>
    </row>
    <row r="133" spans="1:19" ht="108">
      <c r="A133" s="69">
        <v>74</v>
      </c>
      <c r="B133" s="70" t="s">
        <v>419</v>
      </c>
      <c r="C133" s="70" t="s">
        <v>420</v>
      </c>
      <c r="D133" s="71">
        <v>1</v>
      </c>
      <c r="E133" s="72">
        <v>110.11</v>
      </c>
      <c r="F133" s="72"/>
      <c r="G133" s="72">
        <v>110.11</v>
      </c>
      <c r="H133" s="72" t="s">
        <v>421</v>
      </c>
      <c r="I133" s="73">
        <v>346</v>
      </c>
      <c r="J133" s="73"/>
      <c r="K133" s="73"/>
      <c r="L133" s="73">
        <v>346</v>
      </c>
      <c r="M133" s="72"/>
      <c r="N133" s="72"/>
      <c r="O133" s="43"/>
      <c r="P133" s="43"/>
      <c r="Q133" s="43"/>
      <c r="R133" s="43"/>
      <c r="S133" s="43"/>
    </row>
    <row r="134" spans="1:19" ht="36">
      <c r="A134" s="116" t="s">
        <v>108</v>
      </c>
      <c r="B134" s="117"/>
      <c r="C134" s="117"/>
      <c r="D134" s="117"/>
      <c r="E134" s="117"/>
      <c r="F134" s="117"/>
      <c r="G134" s="117"/>
      <c r="H134" s="117"/>
      <c r="I134" s="42">
        <v>7362</v>
      </c>
      <c r="J134" s="42">
        <v>4694</v>
      </c>
      <c r="K134" s="42" t="s">
        <v>422</v>
      </c>
      <c r="L134" s="42">
        <v>1606</v>
      </c>
      <c r="M134" s="41"/>
      <c r="N134" s="41" t="s">
        <v>423</v>
      </c>
      <c r="O134" s="43"/>
      <c r="P134" s="43"/>
      <c r="Q134" s="43"/>
      <c r="R134" s="43"/>
      <c r="S134" s="43"/>
    </row>
    <row r="135" spans="1:19" ht="12">
      <c r="A135" s="116" t="s">
        <v>111</v>
      </c>
      <c r="B135" s="117"/>
      <c r="C135" s="117"/>
      <c r="D135" s="117"/>
      <c r="E135" s="117"/>
      <c r="F135" s="117"/>
      <c r="G135" s="117"/>
      <c r="H135" s="117"/>
      <c r="I135" s="42">
        <v>3801</v>
      </c>
      <c r="J135" s="42"/>
      <c r="K135" s="42"/>
      <c r="L135" s="42"/>
      <c r="M135" s="41"/>
      <c r="N135" s="41"/>
      <c r="O135" s="43"/>
      <c r="P135" s="43"/>
      <c r="Q135" s="43"/>
      <c r="R135" s="43"/>
      <c r="S135" s="43"/>
    </row>
    <row r="136" spans="1:19" ht="12">
      <c r="A136" s="116" t="s">
        <v>112</v>
      </c>
      <c r="B136" s="117"/>
      <c r="C136" s="117"/>
      <c r="D136" s="117"/>
      <c r="E136" s="117"/>
      <c r="F136" s="117"/>
      <c r="G136" s="117"/>
      <c r="H136" s="117"/>
      <c r="I136" s="42">
        <v>2129</v>
      </c>
      <c r="J136" s="42"/>
      <c r="K136" s="42"/>
      <c r="L136" s="42"/>
      <c r="M136" s="41"/>
      <c r="N136" s="41"/>
      <c r="O136" s="43"/>
      <c r="P136" s="43"/>
      <c r="Q136" s="43"/>
      <c r="R136" s="43"/>
      <c r="S136" s="43"/>
    </row>
    <row r="137" spans="1:19" ht="36">
      <c r="A137" s="118" t="s">
        <v>424</v>
      </c>
      <c r="B137" s="119"/>
      <c r="C137" s="119"/>
      <c r="D137" s="119"/>
      <c r="E137" s="119"/>
      <c r="F137" s="119"/>
      <c r="G137" s="119"/>
      <c r="H137" s="119"/>
      <c r="I137" s="74">
        <v>13292</v>
      </c>
      <c r="J137" s="74"/>
      <c r="K137" s="74"/>
      <c r="L137" s="74"/>
      <c r="M137" s="75"/>
      <c r="N137" s="75" t="s">
        <v>423</v>
      </c>
      <c r="O137" s="43"/>
      <c r="P137" s="43"/>
      <c r="Q137" s="43"/>
      <c r="R137" s="43"/>
      <c r="S137" s="43"/>
    </row>
    <row r="138" spans="1:19" ht="17.25" customHeight="1">
      <c r="A138" s="114" t="s">
        <v>425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43"/>
      <c r="P138" s="43"/>
      <c r="Q138" s="43"/>
      <c r="R138" s="43"/>
      <c r="S138" s="43"/>
    </row>
    <row r="139" spans="1:19" ht="84">
      <c r="A139" s="38">
        <v>75</v>
      </c>
      <c r="B139" s="39" t="s">
        <v>426</v>
      </c>
      <c r="C139" s="39" t="s">
        <v>427</v>
      </c>
      <c r="D139" s="40">
        <v>2</v>
      </c>
      <c r="E139" s="41">
        <v>42.98</v>
      </c>
      <c r="F139" s="41">
        <v>42.98</v>
      </c>
      <c r="G139" s="41"/>
      <c r="H139" s="41" t="s">
        <v>428</v>
      </c>
      <c r="I139" s="42">
        <v>915</v>
      </c>
      <c r="J139" s="42"/>
      <c r="K139" s="42">
        <v>915</v>
      </c>
      <c r="L139" s="42"/>
      <c r="M139" s="41"/>
      <c r="N139" s="41"/>
      <c r="O139" s="43"/>
      <c r="P139" s="43"/>
      <c r="Q139" s="43"/>
      <c r="R139" s="43"/>
      <c r="S139" s="43"/>
    </row>
    <row r="140" spans="1:19" ht="168">
      <c r="A140" s="69">
        <v>76</v>
      </c>
      <c r="B140" s="70" t="s">
        <v>429</v>
      </c>
      <c r="C140" s="70" t="s">
        <v>430</v>
      </c>
      <c r="D140" s="71">
        <v>2</v>
      </c>
      <c r="E140" s="72">
        <v>16.14</v>
      </c>
      <c r="F140" s="72">
        <v>16.14</v>
      </c>
      <c r="G140" s="72"/>
      <c r="H140" s="72" t="s">
        <v>431</v>
      </c>
      <c r="I140" s="73">
        <v>309</v>
      </c>
      <c r="J140" s="73"/>
      <c r="K140" s="73">
        <v>309</v>
      </c>
      <c r="L140" s="73"/>
      <c r="M140" s="72"/>
      <c r="N140" s="72"/>
      <c r="O140" s="43"/>
      <c r="P140" s="43"/>
      <c r="Q140" s="43"/>
      <c r="R140" s="43"/>
      <c r="S140" s="43"/>
    </row>
    <row r="141" spans="1:19" ht="12">
      <c r="A141" s="116" t="s">
        <v>108</v>
      </c>
      <c r="B141" s="117"/>
      <c r="C141" s="117"/>
      <c r="D141" s="117"/>
      <c r="E141" s="117"/>
      <c r="F141" s="117"/>
      <c r="G141" s="117"/>
      <c r="H141" s="117"/>
      <c r="I141" s="42">
        <v>1224</v>
      </c>
      <c r="J141" s="42"/>
      <c r="K141" s="42">
        <v>1224</v>
      </c>
      <c r="L141" s="42"/>
      <c r="M141" s="41"/>
      <c r="N141" s="41"/>
      <c r="O141" s="43"/>
      <c r="P141" s="43"/>
      <c r="Q141" s="43"/>
      <c r="R141" s="43"/>
      <c r="S141" s="43"/>
    </row>
    <row r="142" spans="1:19" ht="12">
      <c r="A142" s="118" t="s">
        <v>432</v>
      </c>
      <c r="B142" s="119"/>
      <c r="C142" s="119"/>
      <c r="D142" s="119"/>
      <c r="E142" s="119"/>
      <c r="F142" s="119"/>
      <c r="G142" s="119"/>
      <c r="H142" s="119"/>
      <c r="I142" s="74">
        <v>1224</v>
      </c>
      <c r="J142" s="74"/>
      <c r="K142" s="74"/>
      <c r="L142" s="73"/>
      <c r="M142" s="72"/>
      <c r="N142" s="72"/>
      <c r="O142" s="43"/>
      <c r="P142" s="43"/>
      <c r="Q142" s="43"/>
      <c r="R142" s="43"/>
      <c r="S142" s="43"/>
    </row>
    <row r="143" spans="1:19" ht="17.25" customHeight="1">
      <c r="A143" s="114" t="s">
        <v>433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43"/>
      <c r="P143" s="43"/>
      <c r="Q143" s="43"/>
      <c r="R143" s="43"/>
      <c r="S143" s="43"/>
    </row>
    <row r="144" spans="1:19" ht="360">
      <c r="A144" s="38">
        <v>77</v>
      </c>
      <c r="B144" s="39" t="s">
        <v>434</v>
      </c>
      <c r="C144" s="39" t="s">
        <v>435</v>
      </c>
      <c r="D144" s="40">
        <v>0.652</v>
      </c>
      <c r="E144" s="41">
        <v>59.8</v>
      </c>
      <c r="F144" s="41">
        <v>59.8</v>
      </c>
      <c r="G144" s="41"/>
      <c r="H144" s="41" t="s">
        <v>436</v>
      </c>
      <c r="I144" s="42">
        <v>445</v>
      </c>
      <c r="J144" s="42"/>
      <c r="K144" s="42">
        <v>445</v>
      </c>
      <c r="L144" s="42"/>
      <c r="M144" s="41"/>
      <c r="N144" s="41"/>
      <c r="O144" s="43"/>
      <c r="P144" s="43"/>
      <c r="Q144" s="43"/>
      <c r="R144" s="43"/>
      <c r="S144" s="43"/>
    </row>
    <row r="145" spans="1:19" ht="360">
      <c r="A145" s="38">
        <v>78</v>
      </c>
      <c r="B145" s="39" t="s">
        <v>437</v>
      </c>
      <c r="C145" s="39" t="s">
        <v>438</v>
      </c>
      <c r="D145" s="40">
        <v>0.068</v>
      </c>
      <c r="E145" s="41">
        <v>70.35</v>
      </c>
      <c r="F145" s="41">
        <v>70.35</v>
      </c>
      <c r="G145" s="41"/>
      <c r="H145" s="41" t="s">
        <v>439</v>
      </c>
      <c r="I145" s="42">
        <v>55</v>
      </c>
      <c r="J145" s="42"/>
      <c r="K145" s="42">
        <v>55</v>
      </c>
      <c r="L145" s="42"/>
      <c r="M145" s="41"/>
      <c r="N145" s="41"/>
      <c r="O145" s="43"/>
      <c r="P145" s="43"/>
      <c r="Q145" s="43"/>
      <c r="R145" s="43"/>
      <c r="S145" s="43"/>
    </row>
    <row r="146" spans="1:19" ht="360">
      <c r="A146" s="69">
        <v>79</v>
      </c>
      <c r="B146" s="70" t="s">
        <v>440</v>
      </c>
      <c r="C146" s="70" t="s">
        <v>441</v>
      </c>
      <c r="D146" s="71" t="s">
        <v>442</v>
      </c>
      <c r="E146" s="72">
        <v>98.84</v>
      </c>
      <c r="F146" s="72">
        <v>98.84</v>
      </c>
      <c r="G146" s="72"/>
      <c r="H146" s="72" t="s">
        <v>443</v>
      </c>
      <c r="I146" s="73">
        <v>519</v>
      </c>
      <c r="J146" s="73"/>
      <c r="K146" s="73">
        <v>519</v>
      </c>
      <c r="L146" s="73"/>
      <c r="M146" s="72"/>
      <c r="N146" s="72"/>
      <c r="O146" s="43"/>
      <c r="P146" s="43"/>
      <c r="Q146" s="43"/>
      <c r="R146" s="43"/>
      <c r="S146" s="43"/>
    </row>
    <row r="147" spans="1:19" ht="12">
      <c r="A147" s="116" t="s">
        <v>108</v>
      </c>
      <c r="B147" s="117"/>
      <c r="C147" s="117"/>
      <c r="D147" s="117"/>
      <c r="E147" s="117"/>
      <c r="F147" s="117"/>
      <c r="G147" s="117"/>
      <c r="H147" s="117"/>
      <c r="I147" s="42">
        <v>1019</v>
      </c>
      <c r="J147" s="42"/>
      <c r="K147" s="42">
        <v>1019</v>
      </c>
      <c r="L147" s="42"/>
      <c r="M147" s="41"/>
      <c r="N147" s="41"/>
      <c r="O147" s="43"/>
      <c r="P147" s="43"/>
      <c r="Q147" s="43"/>
      <c r="R147" s="43"/>
      <c r="S147" s="43"/>
    </row>
    <row r="148" spans="1:19" ht="25.5" customHeight="1">
      <c r="A148" s="118" t="s">
        <v>444</v>
      </c>
      <c r="B148" s="119"/>
      <c r="C148" s="119"/>
      <c r="D148" s="119"/>
      <c r="E148" s="119"/>
      <c r="F148" s="119"/>
      <c r="G148" s="119"/>
      <c r="H148" s="119"/>
      <c r="I148" s="74">
        <v>1019</v>
      </c>
      <c r="J148" s="74"/>
      <c r="K148" s="74"/>
      <c r="L148" s="73"/>
      <c r="M148" s="72"/>
      <c r="N148" s="72"/>
      <c r="O148" s="43"/>
      <c r="P148" s="43"/>
      <c r="Q148" s="43"/>
      <c r="R148" s="43"/>
      <c r="S148" s="43"/>
    </row>
    <row r="149" spans="1:19" ht="36">
      <c r="A149" s="120" t="s">
        <v>445</v>
      </c>
      <c r="B149" s="121"/>
      <c r="C149" s="121"/>
      <c r="D149" s="121"/>
      <c r="E149" s="121"/>
      <c r="F149" s="121"/>
      <c r="G149" s="121"/>
      <c r="H149" s="121"/>
      <c r="I149" s="76">
        <v>260667</v>
      </c>
      <c r="J149" s="76">
        <v>52279</v>
      </c>
      <c r="K149" s="76" t="s">
        <v>446</v>
      </c>
      <c r="L149" s="76">
        <v>146846</v>
      </c>
      <c r="M149" s="77"/>
      <c r="N149" s="77" t="s">
        <v>447</v>
      </c>
      <c r="O149" s="43"/>
      <c r="P149" s="43"/>
      <c r="Q149" s="43"/>
      <c r="R149" s="43"/>
      <c r="S149" s="43"/>
    </row>
    <row r="150" spans="1:19" ht="12">
      <c r="A150" s="120" t="s">
        <v>111</v>
      </c>
      <c r="B150" s="121"/>
      <c r="C150" s="121"/>
      <c r="D150" s="121"/>
      <c r="E150" s="121"/>
      <c r="F150" s="121"/>
      <c r="G150" s="121"/>
      <c r="H150" s="121"/>
      <c r="I150" s="76">
        <v>45432</v>
      </c>
      <c r="J150" s="76"/>
      <c r="K150" s="76"/>
      <c r="L150" s="76"/>
      <c r="M150" s="77"/>
      <c r="N150" s="77"/>
      <c r="O150" s="43"/>
      <c r="P150" s="43"/>
      <c r="Q150" s="43"/>
      <c r="R150" s="43"/>
      <c r="S150" s="43"/>
    </row>
    <row r="151" spans="1:19" ht="12">
      <c r="A151" s="120" t="s">
        <v>112</v>
      </c>
      <c r="B151" s="121"/>
      <c r="C151" s="121"/>
      <c r="D151" s="121"/>
      <c r="E151" s="121"/>
      <c r="F151" s="121"/>
      <c r="G151" s="121"/>
      <c r="H151" s="121"/>
      <c r="I151" s="76">
        <v>27657</v>
      </c>
      <c r="J151" s="76"/>
      <c r="K151" s="76"/>
      <c r="L151" s="76"/>
      <c r="M151" s="77"/>
      <c r="N151" s="77"/>
      <c r="O151" s="43"/>
      <c r="P151" s="43"/>
      <c r="Q151" s="43"/>
      <c r="R151" s="43"/>
      <c r="S151" s="43"/>
    </row>
    <row r="152" spans="1:19" ht="12">
      <c r="A152" s="122" t="s">
        <v>448</v>
      </c>
      <c r="B152" s="123"/>
      <c r="C152" s="123"/>
      <c r="D152" s="123"/>
      <c r="E152" s="123"/>
      <c r="F152" s="123"/>
      <c r="G152" s="123"/>
      <c r="H152" s="123"/>
      <c r="I152" s="78"/>
      <c r="J152" s="78"/>
      <c r="K152" s="78"/>
      <c r="L152" s="78"/>
      <c r="M152" s="79"/>
      <c r="N152" s="79"/>
      <c r="O152" s="43"/>
      <c r="P152" s="43"/>
      <c r="Q152" s="43"/>
      <c r="R152" s="43"/>
      <c r="S152" s="43"/>
    </row>
    <row r="153" spans="1:19" ht="36">
      <c r="A153" s="120" t="s">
        <v>449</v>
      </c>
      <c r="B153" s="121"/>
      <c r="C153" s="121"/>
      <c r="D153" s="121"/>
      <c r="E153" s="121"/>
      <c r="F153" s="121"/>
      <c r="G153" s="121"/>
      <c r="H153" s="121"/>
      <c r="I153" s="76">
        <v>13731</v>
      </c>
      <c r="J153" s="76"/>
      <c r="K153" s="76"/>
      <c r="L153" s="76"/>
      <c r="M153" s="77"/>
      <c r="N153" s="77" t="s">
        <v>450</v>
      </c>
      <c r="O153" s="43"/>
      <c r="P153" s="43"/>
      <c r="Q153" s="43"/>
      <c r="R153" s="43"/>
      <c r="S153" s="43"/>
    </row>
    <row r="154" spans="1:19" ht="33.75">
      <c r="A154" s="120" t="s">
        <v>451</v>
      </c>
      <c r="B154" s="121"/>
      <c r="C154" s="121"/>
      <c r="D154" s="121"/>
      <c r="E154" s="121"/>
      <c r="F154" s="121"/>
      <c r="G154" s="121"/>
      <c r="H154" s="121"/>
      <c r="I154" s="76">
        <v>276828</v>
      </c>
      <c r="J154" s="76"/>
      <c r="K154" s="76"/>
      <c r="L154" s="76"/>
      <c r="M154" s="77"/>
      <c r="N154" s="77" t="s">
        <v>452</v>
      </c>
      <c r="O154" s="43"/>
      <c r="P154" s="43"/>
      <c r="Q154" s="43"/>
      <c r="R154" s="43"/>
      <c r="S154" s="43"/>
    </row>
    <row r="155" spans="1:19" ht="12.75">
      <c r="A155" s="120" t="s">
        <v>453</v>
      </c>
      <c r="B155" s="121"/>
      <c r="C155" s="121"/>
      <c r="D155" s="121"/>
      <c r="E155" s="121"/>
      <c r="F155" s="121"/>
      <c r="G155" s="121"/>
      <c r="H155" s="121"/>
      <c r="I155" s="76">
        <v>43197</v>
      </c>
      <c r="J155" s="76"/>
      <c r="K155" s="76"/>
      <c r="L155" s="76"/>
      <c r="M155" s="77"/>
      <c r="N155" s="77"/>
      <c r="O155" s="43"/>
      <c r="P155" s="43"/>
      <c r="Q155" s="43"/>
      <c r="R155" s="43"/>
      <c r="S155" s="43"/>
    </row>
    <row r="156" spans="1:19" ht="33.75">
      <c r="A156" s="120" t="s">
        <v>454</v>
      </c>
      <c r="B156" s="121"/>
      <c r="C156" s="121"/>
      <c r="D156" s="121"/>
      <c r="E156" s="121"/>
      <c r="F156" s="121"/>
      <c r="G156" s="121"/>
      <c r="H156" s="121"/>
      <c r="I156" s="76">
        <v>333756</v>
      </c>
      <c r="J156" s="76"/>
      <c r="K156" s="76"/>
      <c r="L156" s="76"/>
      <c r="M156" s="77"/>
      <c r="N156" s="77" t="s">
        <v>447</v>
      </c>
      <c r="O156" s="43"/>
      <c r="P156" s="43"/>
      <c r="Q156" s="43"/>
      <c r="R156" s="43"/>
      <c r="S156" s="43"/>
    </row>
    <row r="157" spans="1:19" ht="12.75">
      <c r="A157" s="120" t="s">
        <v>455</v>
      </c>
      <c r="B157" s="121"/>
      <c r="C157" s="121"/>
      <c r="D157" s="121"/>
      <c r="E157" s="121"/>
      <c r="F157" s="121"/>
      <c r="G157" s="121"/>
      <c r="H157" s="121"/>
      <c r="I157" s="76"/>
      <c r="J157" s="76"/>
      <c r="K157" s="76"/>
      <c r="L157" s="76"/>
      <c r="M157" s="77"/>
      <c r="N157" s="77"/>
      <c r="O157" s="43"/>
      <c r="P157" s="43"/>
      <c r="Q157" s="43"/>
      <c r="R157" s="43"/>
      <c r="S157" s="43"/>
    </row>
    <row r="158" spans="1:19" ht="12.75">
      <c r="A158" s="120" t="s">
        <v>456</v>
      </c>
      <c r="B158" s="121"/>
      <c r="C158" s="121"/>
      <c r="D158" s="121"/>
      <c r="E158" s="121"/>
      <c r="F158" s="121"/>
      <c r="G158" s="121"/>
      <c r="H158" s="121"/>
      <c r="I158" s="76">
        <v>146846</v>
      </c>
      <c r="J158" s="76"/>
      <c r="K158" s="76"/>
      <c r="L158" s="76"/>
      <c r="M158" s="77"/>
      <c r="N158" s="77"/>
      <c r="O158" s="43"/>
      <c r="P158" s="43"/>
      <c r="Q158" s="43"/>
      <c r="R158" s="43"/>
      <c r="S158" s="43"/>
    </row>
    <row r="159" spans="1:19" ht="12.75">
      <c r="A159" s="120" t="s">
        <v>457</v>
      </c>
      <c r="B159" s="121"/>
      <c r="C159" s="121"/>
      <c r="D159" s="121"/>
      <c r="E159" s="121"/>
      <c r="F159" s="121"/>
      <c r="G159" s="121"/>
      <c r="H159" s="121"/>
      <c r="I159" s="76">
        <v>18345</v>
      </c>
      <c r="J159" s="76"/>
      <c r="K159" s="76"/>
      <c r="L159" s="76"/>
      <c r="M159" s="77"/>
      <c r="N159" s="77"/>
      <c r="O159" s="43"/>
      <c r="P159" s="43"/>
      <c r="Q159" s="43"/>
      <c r="R159" s="43"/>
      <c r="S159" s="43"/>
    </row>
    <row r="160" spans="1:19" ht="12.75">
      <c r="A160" s="120" t="s">
        <v>458</v>
      </c>
      <c r="B160" s="121"/>
      <c r="C160" s="121"/>
      <c r="D160" s="121"/>
      <c r="E160" s="121"/>
      <c r="F160" s="121"/>
      <c r="G160" s="121"/>
      <c r="H160" s="121"/>
      <c r="I160" s="76">
        <v>54056</v>
      </c>
      <c r="J160" s="76"/>
      <c r="K160" s="76"/>
      <c r="L160" s="76"/>
      <c r="M160" s="77"/>
      <c r="N160" s="77"/>
      <c r="O160" s="43"/>
      <c r="P160" s="43"/>
      <c r="Q160" s="43"/>
      <c r="R160" s="43"/>
      <c r="S160" s="43"/>
    </row>
    <row r="161" spans="1:19" ht="12.75">
      <c r="A161" s="120" t="s">
        <v>459</v>
      </c>
      <c r="B161" s="121"/>
      <c r="C161" s="121"/>
      <c r="D161" s="121"/>
      <c r="E161" s="121"/>
      <c r="F161" s="121"/>
      <c r="G161" s="121"/>
      <c r="H161" s="121"/>
      <c r="I161" s="76">
        <v>43197</v>
      </c>
      <c r="J161" s="76"/>
      <c r="K161" s="76"/>
      <c r="L161" s="76"/>
      <c r="M161" s="77"/>
      <c r="N161" s="77"/>
      <c r="O161" s="43"/>
      <c r="P161" s="43"/>
      <c r="Q161" s="43"/>
      <c r="R161" s="43"/>
      <c r="S161" s="43"/>
    </row>
    <row r="162" spans="1:19" ht="12.75">
      <c r="A162" s="120" t="s">
        <v>460</v>
      </c>
      <c r="B162" s="121"/>
      <c r="C162" s="121"/>
      <c r="D162" s="121"/>
      <c r="E162" s="121"/>
      <c r="F162" s="121"/>
      <c r="G162" s="121"/>
      <c r="H162" s="121"/>
      <c r="I162" s="76">
        <v>45432</v>
      </c>
      <c r="J162" s="76"/>
      <c r="K162" s="76"/>
      <c r="L162" s="76"/>
      <c r="M162" s="77"/>
      <c r="N162" s="77"/>
      <c r="O162" s="43"/>
      <c r="P162" s="43"/>
      <c r="Q162" s="43"/>
      <c r="R162" s="43"/>
      <c r="S162" s="43"/>
    </row>
    <row r="163" spans="1:19" ht="12.75">
      <c r="A163" s="120" t="s">
        <v>461</v>
      </c>
      <c r="B163" s="121"/>
      <c r="C163" s="121"/>
      <c r="D163" s="121"/>
      <c r="E163" s="121"/>
      <c r="F163" s="121"/>
      <c r="G163" s="121"/>
      <c r="H163" s="121"/>
      <c r="I163" s="76">
        <v>27657</v>
      </c>
      <c r="J163" s="76"/>
      <c r="K163" s="76"/>
      <c r="L163" s="76"/>
      <c r="M163" s="77"/>
      <c r="N163" s="77"/>
      <c r="O163" s="43"/>
      <c r="P163" s="43"/>
      <c r="Q163" s="43"/>
      <c r="R163" s="43"/>
      <c r="S163" s="43"/>
    </row>
    <row r="164" spans="1:19" ht="36">
      <c r="A164" s="122" t="s">
        <v>462</v>
      </c>
      <c r="B164" s="123"/>
      <c r="C164" s="123"/>
      <c r="D164" s="123"/>
      <c r="E164" s="123"/>
      <c r="F164" s="123"/>
      <c r="G164" s="123"/>
      <c r="H164" s="123"/>
      <c r="I164" s="78">
        <v>333756</v>
      </c>
      <c r="J164" s="78"/>
      <c r="K164" s="78"/>
      <c r="L164" s="78"/>
      <c r="M164" s="79"/>
      <c r="N164" s="79" t="s">
        <v>447</v>
      </c>
      <c r="O164" s="43"/>
      <c r="P164" s="43"/>
      <c r="Q164" s="43"/>
      <c r="R164" s="43"/>
      <c r="S164" s="43"/>
    </row>
    <row r="165" spans="1:14" ht="12">
      <c r="A165" s="44"/>
      <c r="B165" s="45"/>
      <c r="C165" s="46"/>
      <c r="D165" s="47"/>
      <c r="E165" s="48"/>
      <c r="F165" s="48"/>
      <c r="G165" s="48"/>
      <c r="H165" s="48"/>
      <c r="I165" s="44"/>
      <c r="J165" s="44"/>
      <c r="K165" s="44"/>
      <c r="L165" s="44"/>
      <c r="M165" s="44"/>
      <c r="N165" s="44"/>
    </row>
    <row r="166" spans="1:13" ht="12">
      <c r="A166" s="49"/>
      <c r="B166" s="50"/>
      <c r="C166" s="51"/>
      <c r="D166" s="49"/>
      <c r="E166" s="52"/>
      <c r="F166" s="52"/>
      <c r="G166" s="52"/>
      <c r="H166" s="52"/>
      <c r="I166" s="53"/>
      <c r="J166" s="52"/>
      <c r="K166" s="52"/>
      <c r="L166" s="52"/>
      <c r="M166" s="52"/>
    </row>
    <row r="167" spans="1:13" ht="12">
      <c r="A167" s="49"/>
      <c r="B167" s="50"/>
      <c r="C167" s="51"/>
      <c r="D167" s="49"/>
      <c r="E167" s="52"/>
      <c r="F167" s="52"/>
      <c r="G167" s="52"/>
      <c r="H167" s="52"/>
      <c r="I167" s="53"/>
      <c r="J167" s="52"/>
      <c r="K167" s="52"/>
      <c r="L167" s="52"/>
      <c r="M167" s="52"/>
    </row>
    <row r="168" spans="1:14" ht="12.75">
      <c r="A168" s="54"/>
      <c r="B168" s="55" t="s">
        <v>35</v>
      </c>
      <c r="C168" s="56" t="s">
        <v>41</v>
      </c>
      <c r="D168" s="54"/>
      <c r="E168" s="57"/>
      <c r="F168" s="58"/>
      <c r="G168" s="59"/>
      <c r="H168" s="58"/>
      <c r="I168" s="60"/>
      <c r="J168" s="60"/>
      <c r="K168" s="60"/>
      <c r="L168" s="60"/>
      <c r="M168" s="60"/>
      <c r="N168" s="58"/>
    </row>
    <row r="169" spans="3:19" ht="12.75">
      <c r="C169" s="62" t="s">
        <v>33</v>
      </c>
      <c r="D169" s="63"/>
      <c r="E169" s="63"/>
      <c r="O169" s="58"/>
      <c r="P169" s="58"/>
      <c r="Q169" s="58"/>
      <c r="R169" s="58"/>
      <c r="S169" s="58"/>
    </row>
    <row r="170" spans="3:5" ht="11.25">
      <c r="C170" s="62"/>
      <c r="D170" s="63"/>
      <c r="E170" s="63"/>
    </row>
    <row r="171" ht="11.25">
      <c r="D171" s="64"/>
    </row>
    <row r="173" spans="1:14" ht="12.75">
      <c r="A173" s="65"/>
      <c r="B173" s="55" t="s">
        <v>34</v>
      </c>
      <c r="C173" s="56" t="s">
        <v>42</v>
      </c>
      <c r="D173" s="66"/>
      <c r="E173" s="56"/>
      <c r="F173" s="58"/>
      <c r="G173" s="67"/>
      <c r="H173" s="67"/>
      <c r="I173" s="67"/>
      <c r="J173" s="67"/>
      <c r="K173" s="67"/>
      <c r="L173" s="67"/>
      <c r="M173" s="67"/>
      <c r="N173" s="58"/>
    </row>
    <row r="174" spans="3:19" ht="12.75">
      <c r="C174" s="62" t="s">
        <v>33</v>
      </c>
      <c r="D174" s="63"/>
      <c r="E174" s="63"/>
      <c r="O174" s="58"/>
      <c r="P174" s="58"/>
      <c r="Q174" s="58"/>
      <c r="R174" s="58"/>
      <c r="S174" s="58"/>
    </row>
  </sheetData>
  <sheetProtection/>
  <mergeCells count="93">
    <mergeCell ref="A162:H162"/>
    <mergeCell ref="A163:H163"/>
    <mergeCell ref="A164:H164"/>
    <mergeCell ref="A156:H156"/>
    <mergeCell ref="A157:H157"/>
    <mergeCell ref="A158:H158"/>
    <mergeCell ref="A159:H159"/>
    <mergeCell ref="A160:H160"/>
    <mergeCell ref="A161:H161"/>
    <mergeCell ref="A150:H150"/>
    <mergeCell ref="A151:H151"/>
    <mergeCell ref="A152:H152"/>
    <mergeCell ref="A153:H153"/>
    <mergeCell ref="A154:H154"/>
    <mergeCell ref="A155:H155"/>
    <mergeCell ref="A141:H141"/>
    <mergeCell ref="A142:H142"/>
    <mergeCell ref="A143:N143"/>
    <mergeCell ref="A147:H147"/>
    <mergeCell ref="A148:H148"/>
    <mergeCell ref="A149:H149"/>
    <mergeCell ref="A129:N129"/>
    <mergeCell ref="A134:H134"/>
    <mergeCell ref="A135:H135"/>
    <mergeCell ref="A136:H136"/>
    <mergeCell ref="A137:H137"/>
    <mergeCell ref="A138:N138"/>
    <mergeCell ref="A111:H111"/>
    <mergeCell ref="A112:N112"/>
    <mergeCell ref="A125:H125"/>
    <mergeCell ref="A126:H126"/>
    <mergeCell ref="A127:H127"/>
    <mergeCell ref="A128:H128"/>
    <mergeCell ref="A100:H100"/>
    <mergeCell ref="A101:H101"/>
    <mergeCell ref="A102:N102"/>
    <mergeCell ref="A108:H108"/>
    <mergeCell ref="A109:H109"/>
    <mergeCell ref="A110:H110"/>
    <mergeCell ref="A75:H75"/>
    <mergeCell ref="A76:H76"/>
    <mergeCell ref="A77:H77"/>
    <mergeCell ref="A78:N78"/>
    <mergeCell ref="A98:H98"/>
    <mergeCell ref="A99:H99"/>
    <mergeCell ref="A58:H58"/>
    <mergeCell ref="A59:H59"/>
    <mergeCell ref="A60:H60"/>
    <mergeCell ref="A61:H61"/>
    <mergeCell ref="A62:N62"/>
    <mergeCell ref="A74:H74"/>
    <mergeCell ref="A29:N29"/>
    <mergeCell ref="A40:H40"/>
    <mergeCell ref="A41:H41"/>
    <mergeCell ref="A42:H42"/>
    <mergeCell ref="A43:H43"/>
    <mergeCell ref="A44:N44"/>
    <mergeCell ref="H22:N22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Сафьянова Любовь Александровна</cp:lastModifiedBy>
  <cp:lastPrinted>2015-10-29T04:47:28Z</cp:lastPrinted>
  <dcterms:created xsi:type="dcterms:W3CDTF">2004-03-31T11:09:00Z</dcterms:created>
  <dcterms:modified xsi:type="dcterms:W3CDTF">2016-03-16T05:55:48Z</dcterms:modified>
  <cp:category/>
  <cp:version/>
  <cp:contentType/>
  <cp:contentStatus/>
</cp:coreProperties>
</file>