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345" activeTab="0"/>
  </bookViews>
  <sheets>
    <sheet name="Капитальный ремонт плоской кры" sheetId="1" r:id="rId1"/>
  </sheets>
  <definedNames>
    <definedName name="__chapters__">'Капитальный ремонт плоской кры'!#REF!</definedName>
    <definedName name="__itogi__">'Капитальный ремонт плоской кры'!#REF!</definedName>
    <definedName name="__itogo__">'Капитальный ремонт плоской кры'!#REF!</definedName>
    <definedName name="__position__">'Капитальный ремонт плоской кры'!#REF!</definedName>
    <definedName name="__smet__">'Капитальный ремонт плоской кры'!$A$1:$H$40</definedName>
    <definedName name="__vsego__">'Капитальный ремонт плоской кры'!$33:$33</definedName>
  </definedNames>
  <calcPr fullCalcOnLoad="1"/>
</workbook>
</file>

<file path=xl/sharedStrings.xml><?xml version="1.0" encoding="utf-8"?>
<sst xmlns="http://schemas.openxmlformats.org/spreadsheetml/2006/main" count="59" uniqueCount="40">
  <si>
    <t>(наименование стройки)</t>
  </si>
  <si>
    <t>№ пп</t>
  </si>
  <si>
    <t>Форма № 1</t>
  </si>
  <si>
    <t xml:space="preserve">Заказчик </t>
  </si>
  <si>
    <t>(наименование организации)</t>
  </si>
  <si>
    <t>Номера сметных расчетов и смет</t>
  </si>
  <si>
    <t>Наименование глав, объектов, работ и затрат</t>
  </si>
  <si>
    <t>Сметная стоимость</t>
  </si>
  <si>
    <t>"Утвержден" «___»________________20__г.</t>
  </si>
  <si>
    <t>строительных работ,
т. руб.</t>
  </si>
  <si>
    <t>монтажных работ,
т. руб.</t>
  </si>
  <si>
    <t>оборудования, мебели, инвентаря,
т. руб.</t>
  </si>
  <si>
    <t>прочих,
т. руб.</t>
  </si>
  <si>
    <t>Общая сметная стоимость,
т. руб.</t>
  </si>
  <si>
    <t/>
  </si>
  <si>
    <t>2</t>
  </si>
  <si>
    <t>ЛСР №02-01-01</t>
  </si>
  <si>
    <t>Капитальный ремонт плоской крыши.</t>
  </si>
  <si>
    <t>Итого по Главе 2</t>
  </si>
  <si>
    <t>Итого по Главам 1-2</t>
  </si>
  <si>
    <t xml:space="preserve">   Непредвиденные затраты</t>
  </si>
  <si>
    <t>МДС 81-35.2004 п.4.96</t>
  </si>
  <si>
    <t>Непредвиденные затраты - 2%
[СТР=2%; МОН=2%; ОБП=2%; ПРО=2%]</t>
  </si>
  <si>
    <t>Итого по Непредвиденные затраты</t>
  </si>
  <si>
    <t>Итого с учетом Непредвиденные затраты</t>
  </si>
  <si>
    <t xml:space="preserve">   Налоги и обязательные платежи</t>
  </si>
  <si>
    <t>МДС 81-35.2004 п.4.100</t>
  </si>
  <si>
    <t>Итого по Налоги и обязательные платежи</t>
  </si>
  <si>
    <t>Итого с учетом Налоги и обязательные платежи</t>
  </si>
  <si>
    <t>СВОДНЫЙ СМЕТНЫЙ РАСЧЕТ СТОИМОСТИ КАПИТАЛЬНОГО РЕМОНТА</t>
  </si>
  <si>
    <t>Составлена в ценах по состоянию на 3 квартал 2015г.</t>
  </si>
  <si>
    <t>ВСЕГО по смете:</t>
  </si>
  <si>
    <t>Капитальный ремонт плоской крыши многоквартирного дома, расположенного по адресу:                                                                                                                                                                    Томская область, г.Томск, пр. Мира, дом №1.</t>
  </si>
  <si>
    <t>Глава 2. Основные объекты</t>
  </si>
  <si>
    <t>(должность, подпись, расшифровка)</t>
  </si>
  <si>
    <t>Фонд «РФКР МКД ТО»</t>
  </si>
  <si>
    <t>НДС - 18% 
[СТР=18%; МОН=18%; ОБП=18%; ПРО=18%]</t>
  </si>
  <si>
    <t>Сводный сметный расчет в сумме: 2 161 001.21 р.</t>
  </si>
  <si>
    <t>Руководитель  ___________________________</t>
  </si>
  <si>
    <t>Инженер-сметчик___________________________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</si>
</sst>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,"/>
  </numFmts>
  <fonts count="46">
    <font>
      <sz val="10"/>
      <name val="Arial Cyr"/>
      <family val="0"/>
    </font>
    <font>
      <b/>
      <sz val="10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sz val="12"/>
      <name val="Arial Cyr"/>
      <family val="0"/>
    </font>
    <font>
      <i/>
      <sz val="10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0" fillId="0" borderId="0" xfId="0" applyBorder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 quotePrefix="1">
      <alignment horizontal="left" vertical="top"/>
    </xf>
    <xf numFmtId="0" fontId="3" fillId="0" borderId="11" xfId="0" applyFont="1" applyBorder="1" applyAlignment="1" quotePrefix="1">
      <alignment horizontal="left" vertical="top"/>
    </xf>
    <xf numFmtId="0" fontId="3" fillId="0" borderId="11" xfId="0" applyFont="1" applyBorder="1" applyAlignment="1" quotePrefix="1">
      <alignment horizontal="center" vertical="center"/>
    </xf>
    <xf numFmtId="49" fontId="3" fillId="0" borderId="12" xfId="0" applyNumberFormat="1" applyFont="1" applyBorder="1" applyAlignment="1" quotePrefix="1">
      <alignment horizontal="right" vertical="top" wrapText="1"/>
    </xf>
    <xf numFmtId="0" fontId="3" fillId="0" borderId="12" xfId="0" applyFont="1" applyBorder="1" applyAlignment="1">
      <alignment horizontal="left" vertical="top" wrapText="1"/>
    </xf>
    <xf numFmtId="49" fontId="5" fillId="0" borderId="10" xfId="0" applyNumberFormat="1" applyFont="1" applyFill="1" applyBorder="1" applyAlignment="1" quotePrefix="1">
      <alignment horizontal="right" vertical="top" wrapText="1"/>
    </xf>
    <xf numFmtId="0" fontId="5" fillId="0" borderId="10" xfId="0" applyFont="1" applyFill="1" applyBorder="1" applyAlignment="1" quotePrefix="1">
      <alignment horizontal="right" vertical="top" wrapText="1"/>
    </xf>
    <xf numFmtId="49" fontId="1" fillId="33" borderId="10" xfId="0" applyNumberFormat="1" applyFont="1" applyFill="1" applyBorder="1" applyAlignment="1" quotePrefix="1">
      <alignment horizontal="right" vertical="top" wrapText="1"/>
    </xf>
    <xf numFmtId="0" fontId="1" fillId="33" borderId="10" xfId="0" applyFont="1" applyFill="1" applyBorder="1" applyAlignment="1" quotePrefix="1">
      <alignment horizontal="left" vertical="top" wrapText="1"/>
    </xf>
    <xf numFmtId="49" fontId="1" fillId="34" borderId="10" xfId="0" applyNumberFormat="1" applyFont="1" applyFill="1" applyBorder="1" applyAlignment="1" quotePrefix="1">
      <alignment horizontal="right" vertical="top" wrapText="1"/>
    </xf>
    <xf numFmtId="0" fontId="1" fillId="34" borderId="10" xfId="0" applyFont="1" applyFill="1" applyBorder="1" applyAlignment="1" quotePrefix="1">
      <alignment horizontal="left" vertical="top" wrapText="1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1" fillId="34" borderId="10" xfId="0" applyFont="1" applyFill="1" applyBorder="1" applyAlignment="1">
      <alignment wrapText="1"/>
    </xf>
    <xf numFmtId="176" fontId="3" fillId="0" borderId="12" xfId="0" applyNumberFormat="1" applyFont="1" applyBorder="1" applyAlignment="1" quotePrefix="1">
      <alignment horizontal="right" vertical="top" wrapText="1"/>
    </xf>
    <xf numFmtId="176" fontId="5" fillId="0" borderId="10" xfId="0" applyNumberFormat="1" applyFont="1" applyFill="1" applyBorder="1" applyAlignment="1" quotePrefix="1">
      <alignment horizontal="right" vertical="top" wrapText="1"/>
    </xf>
    <xf numFmtId="176" fontId="1" fillId="33" borderId="10" xfId="0" applyNumberFormat="1" applyFont="1" applyFill="1" applyBorder="1" applyAlignment="1" quotePrefix="1">
      <alignment horizontal="right" vertical="top" wrapText="1"/>
    </xf>
    <xf numFmtId="176" fontId="1" fillId="34" borderId="10" xfId="0" applyNumberFormat="1" applyFont="1" applyFill="1" applyBorder="1" applyAlignment="1" quotePrefix="1">
      <alignment horizontal="right" vertical="top"/>
    </xf>
    <xf numFmtId="4" fontId="0" fillId="0" borderId="0" xfId="0" applyNumberFormat="1" applyAlignment="1">
      <alignment wrapText="1"/>
    </xf>
    <xf numFmtId="0" fontId="7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49" fontId="6" fillId="0" borderId="0" xfId="0" applyNumberFormat="1" applyFont="1" applyAlignment="1">
      <alignment vertical="top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vertical="top"/>
    </xf>
    <xf numFmtId="49" fontId="11" fillId="0" borderId="0" xfId="0" applyNumberFormat="1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right" vertical="top"/>
    </xf>
    <xf numFmtId="0" fontId="7" fillId="0" borderId="0" xfId="0" applyFont="1" applyAlignment="1">
      <alignment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3" xfId="0" applyFont="1" applyBorder="1" applyAlignment="1" quotePrefix="1">
      <alignment horizontal="left"/>
    </xf>
    <xf numFmtId="0" fontId="1" fillId="0" borderId="14" xfId="0" applyFont="1" applyBorder="1" applyAlignment="1" quotePrefix="1">
      <alignment horizontal="left"/>
    </xf>
    <xf numFmtId="0" fontId="3" fillId="0" borderId="11" xfId="0" applyFont="1" applyBorder="1" applyAlignment="1" quotePrefix="1">
      <alignment horizontal="center" vertical="center" wrapText="1"/>
    </xf>
    <xf numFmtId="0" fontId="0" fillId="0" borderId="11" xfId="0" applyBorder="1" applyAlignment="1">
      <alignment wrapText="1"/>
    </xf>
    <xf numFmtId="49" fontId="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showGridLines="0" tabSelected="1" view="pageLayout" zoomScale="90" zoomScaleNormal="80" zoomScalePageLayoutView="90" workbookViewId="0" topLeftCell="A1">
      <selection activeCell="F13" sqref="F13"/>
    </sheetView>
  </sheetViews>
  <sheetFormatPr defaultColWidth="9.00390625" defaultRowHeight="12.75"/>
  <cols>
    <col min="1" max="1" width="5.00390625" style="10" customWidth="1"/>
    <col min="2" max="2" width="28.25390625" style="13" customWidth="1"/>
    <col min="3" max="3" width="52.125" style="11" customWidth="1"/>
    <col min="4" max="4" width="16.375" style="7" customWidth="1"/>
    <col min="5" max="5" width="15.25390625" style="7" customWidth="1"/>
    <col min="6" max="6" width="17.00390625" style="7" customWidth="1"/>
    <col min="7" max="7" width="12.625" style="7" customWidth="1"/>
    <col min="8" max="8" width="13.375" style="7" customWidth="1"/>
    <col min="9" max="9" width="12.875" style="0" customWidth="1"/>
    <col min="10" max="10" width="14.25390625" style="0" customWidth="1"/>
  </cols>
  <sheetData>
    <row r="1" spans="2:8" ht="12.75">
      <c r="B1" s="13" t="s">
        <v>14</v>
      </c>
      <c r="D1" s="3"/>
      <c r="E1" s="3"/>
      <c r="F1" s="3"/>
      <c r="G1" s="3"/>
      <c r="H1" s="9" t="s">
        <v>2</v>
      </c>
    </row>
    <row r="2" spans="2:8" ht="12.75">
      <c r="B2" s="13" t="s">
        <v>3</v>
      </c>
      <c r="C2" s="16" t="s">
        <v>35</v>
      </c>
      <c r="D2" s="17"/>
      <c r="E2" s="5"/>
      <c r="F2" s="5"/>
      <c r="G2" s="5"/>
      <c r="H2" s="3"/>
    </row>
    <row r="3" spans="2:8" ht="12.75">
      <c r="B3" s="13" t="s">
        <v>14</v>
      </c>
      <c r="D3" s="8" t="s">
        <v>4</v>
      </c>
      <c r="F3" s="3"/>
      <c r="G3" s="3"/>
      <c r="H3" s="3"/>
    </row>
    <row r="4" spans="2:8" ht="19.5" customHeight="1">
      <c r="B4" s="15" t="s">
        <v>8</v>
      </c>
      <c r="C4" s="12"/>
      <c r="D4" s="3"/>
      <c r="E4" s="8"/>
      <c r="F4" s="3"/>
      <c r="G4" s="3"/>
      <c r="H4" s="3"/>
    </row>
    <row r="5" spans="2:8" ht="12.75">
      <c r="B5" s="13" t="s">
        <v>14</v>
      </c>
      <c r="D5" s="3"/>
      <c r="E5" s="8"/>
      <c r="F5" s="3"/>
      <c r="G5" s="3"/>
      <c r="H5" s="3"/>
    </row>
    <row r="6" spans="2:8" ht="12.75">
      <c r="B6" s="15" t="s">
        <v>37</v>
      </c>
      <c r="D6" s="3"/>
      <c r="E6" s="8"/>
      <c r="F6" s="3"/>
      <c r="G6" s="3"/>
      <c r="H6" s="3"/>
    </row>
    <row r="7" spans="2:8" ht="12.75">
      <c r="B7" s="13" t="s">
        <v>14</v>
      </c>
      <c r="G7" s="3"/>
      <c r="H7" s="3"/>
    </row>
    <row r="8" spans="2:8" ht="12.75">
      <c r="B8" s="13" t="s">
        <v>14</v>
      </c>
      <c r="D8" s="2" t="s">
        <v>29</v>
      </c>
      <c r="F8" s="3"/>
      <c r="G8" s="3"/>
      <c r="H8" s="3"/>
    </row>
    <row r="9" spans="2:8" ht="12.75">
      <c r="B9" s="13" t="s">
        <v>14</v>
      </c>
      <c r="D9" s="6"/>
      <c r="F9" s="3"/>
      <c r="G9" s="3"/>
      <c r="H9" s="3"/>
    </row>
    <row r="10" spans="2:8" ht="28.5" customHeight="1">
      <c r="B10" s="13" t="s">
        <v>14</v>
      </c>
      <c r="C10" s="55" t="s">
        <v>32</v>
      </c>
      <c r="D10" s="56"/>
      <c r="E10" s="56"/>
      <c r="F10" s="56"/>
      <c r="G10" s="56"/>
      <c r="H10" s="3"/>
    </row>
    <row r="11" spans="2:8" ht="12.75">
      <c r="B11" s="13" t="s">
        <v>14</v>
      </c>
      <c r="D11" s="1" t="s">
        <v>0</v>
      </c>
      <c r="F11" s="3"/>
      <c r="G11" s="3"/>
      <c r="H11" s="3"/>
    </row>
    <row r="12" spans="2:8" ht="12.75">
      <c r="B12" s="13" t="s">
        <v>14</v>
      </c>
      <c r="H12" s="3"/>
    </row>
    <row r="13" spans="2:8" ht="12.75">
      <c r="B13" s="13" t="s">
        <v>30</v>
      </c>
      <c r="D13" s="6"/>
      <c r="E13" s="3"/>
      <c r="F13" s="3"/>
      <c r="G13" s="3"/>
      <c r="H13" s="3"/>
    </row>
    <row r="14" spans="2:8" ht="12.75">
      <c r="B14" s="13" t="s">
        <v>14</v>
      </c>
      <c r="D14" s="6"/>
      <c r="E14" s="3"/>
      <c r="F14" s="3"/>
      <c r="G14" s="3"/>
      <c r="H14" s="3"/>
    </row>
    <row r="15" spans="2:8" ht="12.75">
      <c r="B15" s="13" t="s">
        <v>14</v>
      </c>
      <c r="D15" s="3"/>
      <c r="E15" s="3"/>
      <c r="F15" s="3"/>
      <c r="G15" s="3"/>
      <c r="H15" s="3"/>
    </row>
    <row r="16" spans="1:8" ht="12.75" customHeight="1">
      <c r="A16" s="51" t="s">
        <v>1</v>
      </c>
      <c r="B16" s="57" t="s">
        <v>5</v>
      </c>
      <c r="C16" s="51" t="s">
        <v>6</v>
      </c>
      <c r="D16" s="52" t="s">
        <v>7</v>
      </c>
      <c r="E16" s="52"/>
      <c r="F16" s="52"/>
      <c r="G16" s="52"/>
      <c r="H16" s="51" t="s">
        <v>13</v>
      </c>
    </row>
    <row r="17" spans="1:8" ht="12.75">
      <c r="A17" s="51"/>
      <c r="B17" s="57"/>
      <c r="C17" s="51"/>
      <c r="D17" s="51" t="s">
        <v>9</v>
      </c>
      <c r="E17" s="51" t="s">
        <v>10</v>
      </c>
      <c r="F17" s="51" t="s">
        <v>11</v>
      </c>
      <c r="G17" s="51" t="s">
        <v>12</v>
      </c>
      <c r="H17" s="51"/>
    </row>
    <row r="18" spans="1:8" ht="12.75">
      <c r="A18" s="51"/>
      <c r="B18" s="57"/>
      <c r="C18" s="51"/>
      <c r="D18" s="51"/>
      <c r="E18" s="51"/>
      <c r="F18" s="51"/>
      <c r="G18" s="51"/>
      <c r="H18" s="51"/>
    </row>
    <row r="19" spans="1:8" ht="12.75">
      <c r="A19" s="51"/>
      <c r="B19" s="57"/>
      <c r="C19" s="51"/>
      <c r="D19" s="51"/>
      <c r="E19" s="51"/>
      <c r="F19" s="51"/>
      <c r="G19" s="51"/>
      <c r="H19" s="51"/>
    </row>
    <row r="20" spans="1:8" ht="12.75">
      <c r="A20" s="4">
        <v>1</v>
      </c>
      <c r="B20" s="14" t="s">
        <v>15</v>
      </c>
      <c r="C20" s="4">
        <v>3</v>
      </c>
      <c r="D20" s="4">
        <v>4</v>
      </c>
      <c r="E20" s="4">
        <v>5</v>
      </c>
      <c r="F20" s="4">
        <v>6</v>
      </c>
      <c r="G20" s="4">
        <v>7</v>
      </c>
      <c r="H20" s="4">
        <v>8</v>
      </c>
    </row>
    <row r="21" spans="1:8" ht="12.75">
      <c r="A21" s="53" t="s">
        <v>33</v>
      </c>
      <c r="B21" s="54"/>
      <c r="C21" s="54"/>
      <c r="D21" s="54"/>
      <c r="E21" s="54"/>
      <c r="F21" s="54"/>
      <c r="G21" s="54"/>
      <c r="H21" s="54"/>
    </row>
    <row r="22" spans="1:8" s="28" customFormat="1" ht="12.75">
      <c r="A22" s="27">
        <v>1</v>
      </c>
      <c r="B22" s="18" t="s">
        <v>16</v>
      </c>
      <c r="C22" s="19" t="s">
        <v>17</v>
      </c>
      <c r="D22" s="32">
        <v>1795448</v>
      </c>
      <c r="E22" s="32"/>
      <c r="F22" s="32"/>
      <c r="G22" s="32"/>
      <c r="H22" s="32">
        <v>1795448</v>
      </c>
    </row>
    <row r="23" spans="1:8" s="28" customFormat="1" ht="13.5">
      <c r="A23" s="30"/>
      <c r="B23" s="20" t="s">
        <v>14</v>
      </c>
      <c r="C23" s="21" t="s">
        <v>18</v>
      </c>
      <c r="D23" s="33">
        <v>1795448</v>
      </c>
      <c r="E23" s="33"/>
      <c r="F23" s="33"/>
      <c r="G23" s="33"/>
      <c r="H23" s="33">
        <v>1795448</v>
      </c>
    </row>
    <row r="24" spans="1:8" s="28" customFormat="1" ht="12.75">
      <c r="A24" s="29"/>
      <c r="B24" s="22" t="s">
        <v>14</v>
      </c>
      <c r="C24" s="23" t="s">
        <v>19</v>
      </c>
      <c r="D24" s="34">
        <v>1795448</v>
      </c>
      <c r="E24" s="34"/>
      <c r="F24" s="34"/>
      <c r="G24" s="34"/>
      <c r="H24" s="34">
        <f>H23</f>
        <v>1795448</v>
      </c>
    </row>
    <row r="25" spans="1:8" ht="12.75">
      <c r="A25" s="53" t="s">
        <v>20</v>
      </c>
      <c r="B25" s="54"/>
      <c r="C25" s="54"/>
      <c r="D25" s="54"/>
      <c r="E25" s="54"/>
      <c r="F25" s="54"/>
      <c r="G25" s="54"/>
      <c r="H25" s="54"/>
    </row>
    <row r="26" spans="1:8" s="28" customFormat="1" ht="25.5">
      <c r="A26" s="27">
        <v>2</v>
      </c>
      <c r="B26" s="18" t="s">
        <v>21</v>
      </c>
      <c r="C26" s="19" t="s">
        <v>22</v>
      </c>
      <c r="D26" s="32">
        <v>35908.96</v>
      </c>
      <c r="E26" s="32"/>
      <c r="F26" s="32"/>
      <c r="G26" s="32"/>
      <c r="H26" s="32">
        <f>H24*2%</f>
        <v>35908.96</v>
      </c>
    </row>
    <row r="27" spans="1:8" s="28" customFormat="1" ht="13.5">
      <c r="A27" s="30"/>
      <c r="B27" s="20" t="s">
        <v>14</v>
      </c>
      <c r="C27" s="21" t="s">
        <v>23</v>
      </c>
      <c r="D27" s="33">
        <v>35908.96</v>
      </c>
      <c r="E27" s="33"/>
      <c r="F27" s="33"/>
      <c r="G27" s="33"/>
      <c r="H27" s="33">
        <f>H26</f>
        <v>35908.96</v>
      </c>
    </row>
    <row r="28" spans="1:8" s="28" customFormat="1" ht="12.75">
      <c r="A28" s="29"/>
      <c r="B28" s="22" t="s">
        <v>14</v>
      </c>
      <c r="C28" s="23" t="s">
        <v>24</v>
      </c>
      <c r="D28" s="34">
        <v>1831356.96</v>
      </c>
      <c r="E28" s="34"/>
      <c r="F28" s="34"/>
      <c r="G28" s="34"/>
      <c r="H28" s="34">
        <f>H24+H26</f>
        <v>1831356.96</v>
      </c>
    </row>
    <row r="29" spans="1:8" ht="12.75">
      <c r="A29" s="53" t="s">
        <v>25</v>
      </c>
      <c r="B29" s="54"/>
      <c r="C29" s="54"/>
      <c r="D29" s="54"/>
      <c r="E29" s="54"/>
      <c r="F29" s="54"/>
      <c r="G29" s="54"/>
      <c r="H29" s="54"/>
    </row>
    <row r="30" spans="1:10" s="28" customFormat="1" ht="25.5">
      <c r="A30" s="27">
        <v>3</v>
      </c>
      <c r="B30" s="18" t="s">
        <v>26</v>
      </c>
      <c r="C30" s="19" t="s">
        <v>36</v>
      </c>
      <c r="D30" s="32">
        <v>329644.25</v>
      </c>
      <c r="E30" s="32"/>
      <c r="F30" s="32"/>
      <c r="G30" s="32"/>
      <c r="H30" s="32">
        <f>H28*0.18</f>
        <v>329644.25279999996</v>
      </c>
      <c r="J30" s="36"/>
    </row>
    <row r="31" spans="1:10" s="28" customFormat="1" ht="13.5">
      <c r="A31" s="30"/>
      <c r="B31" s="20" t="s">
        <v>14</v>
      </c>
      <c r="C31" s="21" t="s">
        <v>27</v>
      </c>
      <c r="D31" s="33">
        <v>329644.25</v>
      </c>
      <c r="E31" s="33"/>
      <c r="F31" s="33"/>
      <c r="G31" s="33"/>
      <c r="H31" s="33">
        <f>H30</f>
        <v>329644.25279999996</v>
      </c>
      <c r="I31" s="36"/>
      <c r="J31" s="36"/>
    </row>
    <row r="32" spans="1:8" s="28" customFormat="1" ht="12.75">
      <c r="A32" s="29"/>
      <c r="B32" s="22" t="s">
        <v>14</v>
      </c>
      <c r="C32" s="23" t="s">
        <v>28</v>
      </c>
      <c r="D32" s="34">
        <v>2161001.21</v>
      </c>
      <c r="E32" s="34"/>
      <c r="F32" s="34"/>
      <c r="G32" s="34"/>
      <c r="H32" s="34">
        <f>H28+H30</f>
        <v>2161001.2128</v>
      </c>
    </row>
    <row r="33" spans="1:8" s="28" customFormat="1" ht="12.75">
      <c r="A33" s="31"/>
      <c r="B33" s="24" t="s">
        <v>14</v>
      </c>
      <c r="C33" s="25" t="s">
        <v>31</v>
      </c>
      <c r="D33" s="35">
        <v>2161001.21</v>
      </c>
      <c r="E33" s="35"/>
      <c r="F33" s="35"/>
      <c r="G33" s="35"/>
      <c r="H33" s="35">
        <f>H32</f>
        <v>2161001.2128</v>
      </c>
    </row>
    <row r="34" ht="12.75">
      <c r="B34" s="13" t="s">
        <v>14</v>
      </c>
    </row>
    <row r="35" spans="1:10" ht="19.5" customHeight="1">
      <c r="A35" s="26"/>
      <c r="B35" s="46" t="s">
        <v>38</v>
      </c>
      <c r="C35" s="47"/>
      <c r="D35" s="47"/>
      <c r="E35" s="47"/>
      <c r="F35" s="47"/>
      <c r="G35" s="47"/>
      <c r="H35" s="47"/>
      <c r="I35" s="47"/>
      <c r="J35" s="7"/>
    </row>
    <row r="36" spans="1:10" ht="12.75">
      <c r="A36" s="26"/>
      <c r="B36" s="48" t="s">
        <v>34</v>
      </c>
      <c r="C36" s="49"/>
      <c r="D36" s="49"/>
      <c r="E36" s="49"/>
      <c r="F36" s="49"/>
      <c r="G36" s="49"/>
      <c r="H36" s="49"/>
      <c r="I36" s="49"/>
      <c r="J36" s="7"/>
    </row>
    <row r="37" spans="1:10" ht="15">
      <c r="A37" s="26"/>
      <c r="B37" s="38"/>
      <c r="C37" s="39"/>
      <c r="D37" s="38"/>
      <c r="E37" s="38"/>
      <c r="F37" s="38"/>
      <c r="G37" s="38"/>
      <c r="H37" s="38"/>
      <c r="I37" s="38"/>
      <c r="J37" s="7"/>
    </row>
    <row r="38" spans="1:10" ht="15" customHeight="1">
      <c r="A38" s="26"/>
      <c r="B38" s="46" t="s">
        <v>39</v>
      </c>
      <c r="C38" s="47"/>
      <c r="D38" s="47"/>
      <c r="E38" s="47"/>
      <c r="F38" s="47"/>
      <c r="G38" s="47"/>
      <c r="H38" s="47"/>
      <c r="I38" s="47"/>
      <c r="J38" s="7"/>
    </row>
    <row r="39" spans="2:9" ht="12.75">
      <c r="B39" s="48" t="s">
        <v>34</v>
      </c>
      <c r="C39" s="49"/>
      <c r="D39" s="49"/>
      <c r="E39" s="49"/>
      <c r="F39" s="49"/>
      <c r="G39" s="49"/>
      <c r="H39" s="49"/>
      <c r="I39" s="49"/>
    </row>
    <row r="40" spans="2:9" ht="15">
      <c r="B40" s="38"/>
      <c r="C40" s="39"/>
      <c r="D40" s="38"/>
      <c r="E40" s="38"/>
      <c r="F40" s="38"/>
      <c r="G40" s="38"/>
      <c r="H40" s="38"/>
      <c r="I40" s="38"/>
    </row>
    <row r="41" spans="2:9" ht="15">
      <c r="B41" s="46"/>
      <c r="C41" s="47"/>
      <c r="D41" s="47"/>
      <c r="E41" s="47"/>
      <c r="F41" s="47"/>
      <c r="G41" s="47"/>
      <c r="H41" s="47"/>
      <c r="I41" s="47"/>
    </row>
    <row r="42" spans="2:9" ht="12.75">
      <c r="B42" s="48"/>
      <c r="C42" s="49"/>
      <c r="D42" s="49"/>
      <c r="E42" s="49"/>
      <c r="F42" s="49"/>
      <c r="G42" s="49"/>
      <c r="H42" s="49"/>
      <c r="I42" s="49"/>
    </row>
    <row r="43" spans="2:9" ht="15">
      <c r="B43" s="40"/>
      <c r="C43" s="37"/>
      <c r="D43" s="37"/>
      <c r="E43" s="37"/>
      <c r="F43" s="37"/>
      <c r="G43" s="37"/>
      <c r="H43" s="37"/>
      <c r="I43" s="37"/>
    </row>
    <row r="44" spans="2:9" ht="15">
      <c r="B44" s="41"/>
      <c r="C44" s="39"/>
      <c r="D44" s="38"/>
      <c r="E44" s="38"/>
      <c r="F44" s="38"/>
      <c r="G44" s="38"/>
      <c r="H44" s="38"/>
      <c r="I44" s="38"/>
    </row>
    <row r="45" spans="2:9" ht="15">
      <c r="B45" s="38"/>
      <c r="C45" s="39"/>
      <c r="D45" s="38"/>
      <c r="E45" s="38"/>
      <c r="F45" s="38"/>
      <c r="G45" s="38"/>
      <c r="H45" s="38"/>
      <c r="I45" s="38"/>
    </row>
    <row r="46" spans="2:9" ht="15">
      <c r="B46" s="46"/>
      <c r="C46" s="47"/>
      <c r="D46" s="47"/>
      <c r="E46" s="47"/>
      <c r="F46" s="47"/>
      <c r="G46" s="47"/>
      <c r="H46" s="47"/>
      <c r="I46" s="47"/>
    </row>
    <row r="47" spans="2:9" ht="15.75">
      <c r="B47" s="42"/>
      <c r="C47" s="43"/>
      <c r="D47" s="44"/>
      <c r="E47" s="44"/>
      <c r="F47" s="44"/>
      <c r="G47" s="44"/>
      <c r="H47" s="44"/>
      <c r="I47" s="45"/>
    </row>
    <row r="48" spans="2:9" ht="19.5" customHeight="1">
      <c r="B48" s="46"/>
      <c r="C48" s="47"/>
      <c r="D48" s="47"/>
      <c r="E48" s="47"/>
      <c r="F48" s="47"/>
      <c r="G48" s="47"/>
      <c r="H48" s="47"/>
      <c r="I48" s="47"/>
    </row>
    <row r="49" spans="2:9" ht="12.75">
      <c r="B49" s="48"/>
      <c r="C49" s="49"/>
      <c r="D49" s="49"/>
      <c r="E49" s="49"/>
      <c r="F49" s="49"/>
      <c r="G49" s="49"/>
      <c r="H49" s="49"/>
      <c r="I49" s="49"/>
    </row>
    <row r="50" spans="2:9" ht="15">
      <c r="B50" s="38"/>
      <c r="C50" s="39"/>
      <c r="D50" s="38"/>
      <c r="E50" s="38"/>
      <c r="F50" s="38"/>
      <c r="G50" s="38"/>
      <c r="H50" s="38"/>
      <c r="I50" s="38"/>
    </row>
    <row r="51" spans="2:9" ht="12.75">
      <c r="B51" s="50"/>
      <c r="C51" s="49"/>
      <c r="D51" s="49"/>
      <c r="E51" s="49"/>
      <c r="F51" s="49"/>
      <c r="G51" s="49"/>
      <c r="H51" s="49"/>
      <c r="I51" s="49"/>
    </row>
  </sheetData>
  <sheetProtection/>
  <mergeCells count="23">
    <mergeCell ref="A25:H25"/>
    <mergeCell ref="A29:H29"/>
    <mergeCell ref="C10:G10"/>
    <mergeCell ref="A21:H21"/>
    <mergeCell ref="H16:H19"/>
    <mergeCell ref="A16:A19"/>
    <mergeCell ref="B16:B19"/>
    <mergeCell ref="C16:C19"/>
    <mergeCell ref="D17:D19"/>
    <mergeCell ref="D16:G16"/>
    <mergeCell ref="E17:E19"/>
    <mergeCell ref="F17:F19"/>
    <mergeCell ref="G17:G19"/>
    <mergeCell ref="B46:I46"/>
    <mergeCell ref="B48:I48"/>
    <mergeCell ref="B49:I49"/>
    <mergeCell ref="B51:I51"/>
    <mergeCell ref="B35:I35"/>
    <mergeCell ref="B36:I36"/>
    <mergeCell ref="B38:I38"/>
    <mergeCell ref="B39:I39"/>
    <mergeCell ref="B41:I41"/>
    <mergeCell ref="B42:I42"/>
  </mergeCells>
  <printOptions horizontalCentered="1"/>
  <pageMargins left="0.1968503937007874" right="0.1968503937007874" top="0.3937007874015748" bottom="0.3937007874015748" header="0.1968503937007874" footer="0.1968503937007874"/>
  <pageSetup firstPageNumber="5" useFirstPageNumber="1" fitToHeight="999" fitToWidth="1" horizontalDpi="600" verticalDpi="600" orientation="landscape" paperSize="9" scale="85" r:id="rId1"/>
  <headerFooter alignWithMargins="0">
    <oddHeader>&amp;L&amp;8Quick Smeta v2.</oddHeader>
    <oddFooter>&amp;LСтраница 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Чернова Оксана Геннадьевна</cp:lastModifiedBy>
  <cp:lastPrinted>2016-01-25T09:52:24Z</cp:lastPrinted>
  <dcterms:created xsi:type="dcterms:W3CDTF">2002-03-25T05:35:56Z</dcterms:created>
  <dcterms:modified xsi:type="dcterms:W3CDTF">2016-03-16T05:37:47Z</dcterms:modified>
  <cp:category/>
  <cp:version/>
  <cp:contentType/>
  <cp:contentStatus/>
</cp:coreProperties>
</file>