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ИНЖ СИС\Конкурс 31.03.2015\г.Северск, ул. Тупиковая, 10\"/>
    </mc:Choice>
  </mc:AlternateContent>
  <bookViews>
    <workbookView xWindow="480" yWindow="72" windowWidth="11340" windowHeight="9348"/>
  </bookViews>
  <sheets>
    <sheet name="Сводный сметный расчет" sheetId="1" r:id="rId1"/>
  </sheets>
  <definedNames>
    <definedName name="_xlnm.Print_Titles" localSheetId="0">'Сводный сметный расчет'!$21:$21</definedName>
    <definedName name="_xlnm.Print_Area" localSheetId="0">'Сводный сметный расчет'!$A$1:$K$41</definedName>
  </definedNames>
  <calcPr calcId="152511"/>
</workbook>
</file>

<file path=xl/calcChain.xml><?xml version="1.0" encoding="utf-8"?>
<calcChain xmlns="http://schemas.openxmlformats.org/spreadsheetml/2006/main">
  <c r="D34" i="1" l="1"/>
  <c r="E31" i="1"/>
  <c r="E35" i="1" s="1"/>
  <c r="F31" i="1"/>
  <c r="G31" i="1"/>
  <c r="H31" i="1"/>
  <c r="D31" i="1"/>
  <c r="H24" i="1"/>
  <c r="E24" i="1"/>
  <c r="D24" i="1"/>
  <c r="G27" i="1"/>
  <c r="G34" i="1" l="1"/>
  <c r="H35" i="1" s="1"/>
  <c r="H33" i="1" l="1"/>
  <c r="H34" i="1" s="1"/>
</calcChain>
</file>

<file path=xl/sharedStrings.xml><?xml version="1.0" encoding="utf-8"?>
<sst xmlns="http://schemas.openxmlformats.org/spreadsheetml/2006/main" count="42" uniqueCount="42">
  <si>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</si>
  <si>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</si>
  <si>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</si>
  <si>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</si>
  <si>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</si>
  <si>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строительных работ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</si>
  <si>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</si>
  <si>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</si>
  <si>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</si>
  <si>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</si>
  <si>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</si>
  <si>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</si>
  <si>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>Сметная стоимость, тыс. руб.</t>
  </si>
  <si>
    <t>Общая сметная стоимость, тыс. руб.</t>
  </si>
  <si>
    <t>Глава 2. Основные объекты</t>
  </si>
  <si>
    <t>ЛСР №02-01-01</t>
  </si>
  <si>
    <t>Капитальный ремонт внутридомовых инженерных систем теплоснабжения, установка коллективных (общедомовых) приборов учета тепловой энергии</t>
  </si>
  <si>
    <t>Итого по Главе 2</t>
  </si>
  <si>
    <t>Глава 7. Прочие работы и затраты</t>
  </si>
  <si>
    <t>ЛСР №07-01-01</t>
  </si>
  <si>
    <t>Пусконаладочные работы</t>
  </si>
  <si>
    <t>Итого по Главе 7</t>
  </si>
  <si>
    <t>Итого по Главам 1-7</t>
  </si>
  <si>
    <t>Непредвиденные затраты</t>
  </si>
  <si>
    <t>МДС 81-35.2004 п.4.96</t>
  </si>
  <si>
    <t>Непредвиденные затраты -2%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</si>
  <si>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</si>
  <si>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</si>
  <si>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</si>
  <si>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</si>
  <si>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</si>
  <si>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Фонд "Региональный фонд капитального ремонта многоквартирных домов Томской области"</t>
  </si>
  <si>
    <t>"Утвержден" «    »________________2016 г.</t>
  </si>
  <si>
    <t>«    »________________2016 г.</t>
  </si>
  <si>
    <t>СВОДНЫЙ СМЕТНЫЙ РАСЧЕТ СТОИМОСТИ КАПИТАЛЬНОГО РЕМОНТА</t>
  </si>
  <si>
    <t>Капитальный ремонт внутридомовых инженерных систем теплоснабжения, установка коллективных (общедомовых) приборов учета тепловой энергии в многоквартирном доме, расположенном по адресу: Томская область, г. Северск, ул. Тупиковая, д.10</t>
  </si>
  <si>
    <t>Составлена в ценах по состоянию на 3 квартал 2015 г.</t>
  </si>
  <si>
    <t>СПРАВОЧНО:  возвратные суммы от сдачи чугунного и стального лома -17,17 тыс.руб.</t>
  </si>
  <si>
    <t>НДС - 18%</t>
  </si>
  <si>
    <t>Директор _________________________________________</t>
  </si>
  <si>
    <t>Составил__________________________________________</t>
  </si>
  <si>
    <r>
      <t xml:space="preserve">Сводный сметный расчет в сумме </t>
    </r>
    <r>
      <rPr>
        <b/>
        <sz val="10"/>
        <rFont val="Arial"/>
        <family val="2"/>
        <charset val="204"/>
      </rPr>
      <t>2 057 182,29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</si>
</sst>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sz val="9"/>
      <name val="Arial Cyr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vertical="top"/>
    </xf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top"/>
    </xf>
    <xf numFmtId="0" fontId="1" fillId="0" borderId="3" xfId="0" applyFont="1" applyBorder="1" applyAlignment="1">
      <alignment horizontal="center" vertical="center"/>
    </xf>
    <xf numFmtId="2" fontId="1" fillId="0" borderId="0" xfId="0" applyNumberFormat="1" applyFont="1"/>
    <xf numFmtId="2" fontId="1" fillId="0" borderId="2" xfId="0" applyNumberFormat="1" applyFont="1" applyBorder="1" applyAlignment="1">
      <alignment horizontal="right" vertical="top" wrapText="1"/>
    </xf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5" fillId="0" borderId="0" xfId="0" applyFont="1"/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49"/>
  <sheetViews>
    <sheetView showGridLines="0" tabSelected="1" topLeftCell="A28" zoomScaleNormal="100" workbookViewId="0">
      <selection activeCell="A29" sqref="A29:H29"/>
    </sheetView>
  </sheetViews>
  <sheetFormatPr defaultColWidth="9.109375" defaultRowHeight="13.2" x14ac:dyDescent="0.25"/>
  <cols>
    <col min="1" max="1" width="5" style="1" customWidth="1"/>
    <col min="2" max="2" width="17.88671875" style="2" customWidth="1"/>
    <col min="3" max="3" width="48.44140625" style="3" customWidth="1"/>
    <col min="4" max="4" width="12.33203125" style="6" customWidth="1"/>
    <col min="5" max="5" width="13" style="6" customWidth="1"/>
    <col min="6" max="6" width="13.44140625" style="6" customWidth="1"/>
    <col min="7" max="7" width="12.5546875" style="6" customWidth="1"/>
    <col min="8" max="8" width="13.44140625" style="6" customWidth="1"/>
    <col min="9" max="16384" width="9.109375" style="5"/>
  </cols>
  <sheetData>
    <row r="1" spans="1:10" x14ac:dyDescent="0.25">
      <c r="A1" s="17"/>
      <c r="B1" s="16"/>
      <c r="C1" s="16"/>
      <c r="D1" s="19"/>
      <c r="E1" s="19"/>
      <c r="F1" s="19"/>
      <c r="G1" s="19"/>
      <c r="H1" s="22" t="s">
        <v>6</v>
      </c>
      <c r="I1" s="20"/>
      <c r="J1" s="20"/>
    </row>
    <row r="2" spans="1:10" x14ac:dyDescent="0.25">
      <c r="A2" s="17"/>
      <c r="B2" s="18" t="s">
        <v>7</v>
      </c>
      <c r="C2" s="29" t="s">
        <v>31</v>
      </c>
      <c r="D2" s="24"/>
      <c r="E2" s="24"/>
      <c r="F2" s="24"/>
      <c r="G2" s="24"/>
      <c r="H2" s="19"/>
      <c r="I2" s="20"/>
      <c r="J2" s="20"/>
    </row>
    <row r="3" spans="1:10" x14ac:dyDescent="0.25">
      <c r="A3" s="17"/>
      <c r="B3" s="16"/>
      <c r="C3" s="16"/>
      <c r="D3" s="25" t="s">
        <v>8</v>
      </c>
      <c r="E3" s="16"/>
      <c r="F3" s="19"/>
      <c r="G3" s="19"/>
      <c r="H3" s="19"/>
      <c r="I3" s="20"/>
      <c r="J3" s="20"/>
    </row>
    <row r="4" spans="1:10" x14ac:dyDescent="0.25">
      <c r="A4" s="17"/>
      <c r="B4" s="18" t="s">
        <v>32</v>
      </c>
      <c r="C4" s="26"/>
      <c r="D4" s="19"/>
      <c r="E4" s="25"/>
      <c r="F4" s="19"/>
      <c r="G4" s="19"/>
      <c r="H4" s="19"/>
      <c r="I4" s="20"/>
      <c r="J4" s="20"/>
    </row>
    <row r="5" spans="1:10" x14ac:dyDescent="0.25">
      <c r="A5" s="17"/>
      <c r="B5" s="16"/>
      <c r="C5" s="16"/>
      <c r="D5" s="19"/>
      <c r="E5" s="25"/>
      <c r="F5" s="19"/>
      <c r="G5" s="19"/>
      <c r="H5" s="19"/>
      <c r="I5" s="20"/>
      <c r="J5" s="20"/>
    </row>
    <row r="6" spans="1:10" x14ac:dyDescent="0.25">
      <c r="A6" s="17"/>
      <c r="B6" s="38" t="s">
        <v>41</v>
      </c>
      <c r="C6" s="16"/>
      <c r="D6" s="19"/>
      <c r="E6" s="25"/>
      <c r="F6" s="19"/>
      <c r="G6" s="19"/>
      <c r="H6" s="19"/>
      <c r="I6" s="20"/>
      <c r="J6" s="20"/>
    </row>
    <row r="7" spans="1:10" x14ac:dyDescent="0.25">
      <c r="A7" s="17"/>
      <c r="B7" s="16"/>
      <c r="C7" s="23"/>
      <c r="D7" s="24"/>
      <c r="E7" s="27"/>
      <c r="F7" s="24"/>
      <c r="G7" s="24"/>
      <c r="H7" s="19"/>
      <c r="I7" s="20"/>
      <c r="J7" s="20"/>
    </row>
    <row r="8" spans="1:10" x14ac:dyDescent="0.25">
      <c r="A8" s="17"/>
      <c r="B8" s="16"/>
      <c r="C8" s="16"/>
      <c r="D8" s="25" t="s">
        <v>9</v>
      </c>
      <c r="E8" s="16"/>
      <c r="F8" s="19"/>
      <c r="G8" s="19"/>
      <c r="H8" s="19"/>
      <c r="I8" s="20"/>
      <c r="J8" s="20"/>
    </row>
    <row r="9" spans="1:10" x14ac:dyDescent="0.25">
      <c r="A9" s="17"/>
      <c r="B9" s="16"/>
      <c r="C9" s="16"/>
      <c r="D9" s="19"/>
      <c r="E9" s="25"/>
      <c r="F9" s="19"/>
      <c r="G9" s="19"/>
      <c r="H9" s="19"/>
      <c r="I9" s="20"/>
      <c r="J9" s="20"/>
    </row>
    <row r="10" spans="1:10" x14ac:dyDescent="0.25">
      <c r="A10" s="17"/>
      <c r="B10" s="18" t="s">
        <v>33</v>
      </c>
      <c r="C10" s="16"/>
      <c r="D10" s="16"/>
      <c r="E10" s="16"/>
      <c r="F10" s="16"/>
      <c r="G10" s="16"/>
      <c r="H10" s="19"/>
      <c r="I10" s="20"/>
      <c r="J10" s="20"/>
    </row>
    <row r="11" spans="1:10" x14ac:dyDescent="0.25">
      <c r="A11" s="17"/>
      <c r="B11" s="16"/>
      <c r="C11" s="16"/>
      <c r="D11" s="28" t="s">
        <v>34</v>
      </c>
      <c r="E11" s="16"/>
      <c r="F11" s="19"/>
      <c r="G11" s="19"/>
      <c r="H11" s="19"/>
      <c r="I11" s="20"/>
      <c r="J11" s="20"/>
    </row>
    <row r="12" spans="1:10" x14ac:dyDescent="0.25">
      <c r="A12" s="17"/>
      <c r="B12" s="16"/>
      <c r="C12" s="16"/>
      <c r="D12" s="21"/>
      <c r="E12" s="16"/>
      <c r="F12" s="19"/>
      <c r="G12" s="19"/>
      <c r="H12" s="19"/>
      <c r="I12" s="20"/>
      <c r="J12" s="20"/>
    </row>
    <row r="13" spans="1:10" ht="29.25" customHeight="1" x14ac:dyDescent="0.25">
      <c r="A13" s="17"/>
      <c r="B13" s="52" t="s">
        <v>35</v>
      </c>
      <c r="C13" s="52"/>
      <c r="D13" s="52"/>
      <c r="E13" s="52"/>
      <c r="F13" s="52"/>
      <c r="G13" s="52"/>
      <c r="H13" s="52"/>
      <c r="I13" s="20"/>
      <c r="J13" s="20"/>
    </row>
    <row r="14" spans="1:10" x14ac:dyDescent="0.25">
      <c r="A14" s="17"/>
      <c r="B14" s="16"/>
      <c r="C14" s="30"/>
      <c r="D14" s="31" t="s">
        <v>0</v>
      </c>
      <c r="E14" s="32"/>
      <c r="F14" s="33"/>
      <c r="G14" s="33"/>
      <c r="H14" s="19"/>
      <c r="I14" s="20"/>
      <c r="J14" s="20"/>
    </row>
    <row r="15" spans="1:10" x14ac:dyDescent="0.25">
      <c r="A15" s="16"/>
      <c r="B15" s="18" t="s">
        <v>36</v>
      </c>
      <c r="C15" s="16"/>
      <c r="D15" s="21"/>
      <c r="E15" s="19"/>
      <c r="F15" s="19"/>
      <c r="G15" s="19"/>
      <c r="H15" s="19"/>
      <c r="I15" s="20"/>
      <c r="J15" s="20"/>
    </row>
    <row r="16" spans="1:10" x14ac:dyDescent="0.25">
      <c r="D16" s="4"/>
      <c r="E16" s="4"/>
      <c r="F16" s="4"/>
      <c r="G16" s="4"/>
      <c r="H16" s="4"/>
    </row>
    <row r="17" spans="1:8" ht="12.75" customHeight="1" x14ac:dyDescent="0.25">
      <c r="A17" s="49" t="s">
        <v>1</v>
      </c>
      <c r="B17" s="53" t="s">
        <v>10</v>
      </c>
      <c r="C17" s="49" t="s">
        <v>11</v>
      </c>
      <c r="D17" s="54" t="s">
        <v>12</v>
      </c>
      <c r="E17" s="54"/>
      <c r="F17" s="54"/>
      <c r="G17" s="54"/>
      <c r="H17" s="49" t="s">
        <v>13</v>
      </c>
    </row>
    <row r="18" spans="1:8" x14ac:dyDescent="0.25">
      <c r="A18" s="49"/>
      <c r="B18" s="53"/>
      <c r="C18" s="49"/>
      <c r="D18" s="49" t="s">
        <v>5</v>
      </c>
      <c r="E18" s="49" t="s">
        <v>2</v>
      </c>
      <c r="F18" s="49" t="s">
        <v>3</v>
      </c>
      <c r="G18" s="49" t="s">
        <v>4</v>
      </c>
      <c r="H18" s="49"/>
    </row>
    <row r="19" spans="1:8" x14ac:dyDescent="0.25">
      <c r="A19" s="49"/>
      <c r="B19" s="53"/>
      <c r="C19" s="49"/>
      <c r="D19" s="49"/>
      <c r="E19" s="49"/>
      <c r="F19" s="49"/>
      <c r="G19" s="49"/>
      <c r="H19" s="49"/>
    </row>
    <row r="20" spans="1:8" x14ac:dyDescent="0.25">
      <c r="A20" s="49"/>
      <c r="B20" s="53"/>
      <c r="C20" s="49"/>
      <c r="D20" s="49"/>
      <c r="E20" s="49"/>
      <c r="F20" s="49"/>
      <c r="G20" s="49"/>
      <c r="H20" s="49"/>
    </row>
    <row r="21" spans="1:8" x14ac:dyDescent="0.25">
      <c r="A21" s="7">
        <v>1</v>
      </c>
      <c r="B21" s="8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7">
        <v>8</v>
      </c>
    </row>
    <row r="22" spans="1:8" x14ac:dyDescent="0.25">
      <c r="A22" s="50" t="s">
        <v>14</v>
      </c>
      <c r="B22" s="51"/>
      <c r="C22" s="51"/>
      <c r="D22" s="51"/>
      <c r="E22" s="51"/>
      <c r="F22" s="51"/>
      <c r="G22" s="51"/>
      <c r="H22" s="51"/>
    </row>
    <row r="23" spans="1:8" ht="39.6" x14ac:dyDescent="0.25">
      <c r="A23" s="9">
        <v>1</v>
      </c>
      <c r="B23" s="10" t="s">
        <v>15</v>
      </c>
      <c r="C23" s="11" t="s">
        <v>16</v>
      </c>
      <c r="D23" s="13">
        <v>1271.18</v>
      </c>
      <c r="E23" s="13">
        <v>25.78</v>
      </c>
      <c r="F23" s="13">
        <v>335.11</v>
      </c>
      <c r="G23" s="12"/>
      <c r="H23" s="13">
        <v>1632.07</v>
      </c>
    </row>
    <row r="24" spans="1:8" x14ac:dyDescent="0.25">
      <c r="A24" s="14"/>
      <c r="B24" s="15"/>
      <c r="C24" s="11" t="s">
        <v>17</v>
      </c>
      <c r="D24" s="13">
        <f>D23</f>
        <v>1271.18</v>
      </c>
      <c r="E24" s="13">
        <f>E23</f>
        <v>25.78</v>
      </c>
      <c r="F24" s="13">
        <v>335.11</v>
      </c>
      <c r="G24" s="12"/>
      <c r="H24" s="13">
        <f>H23</f>
        <v>1632.07</v>
      </c>
    </row>
    <row r="25" spans="1:8" x14ac:dyDescent="0.25">
      <c r="A25" s="50" t="s">
        <v>18</v>
      </c>
      <c r="B25" s="51"/>
      <c r="C25" s="51"/>
      <c r="D25" s="51"/>
      <c r="E25" s="51"/>
      <c r="F25" s="51"/>
      <c r="G25" s="51"/>
      <c r="H25" s="51"/>
    </row>
    <row r="26" spans="1:8" x14ac:dyDescent="0.25">
      <c r="A26" s="9">
        <v>2</v>
      </c>
      <c r="B26" s="10" t="s">
        <v>19</v>
      </c>
      <c r="C26" s="11" t="s">
        <v>20</v>
      </c>
      <c r="D26" s="12"/>
      <c r="E26" s="12"/>
      <c r="F26" s="12"/>
      <c r="G26" s="13">
        <v>77.12</v>
      </c>
      <c r="H26" s="13">
        <v>77.12</v>
      </c>
    </row>
    <row r="27" spans="1:8" x14ac:dyDescent="0.25">
      <c r="A27" s="14"/>
      <c r="B27" s="15"/>
      <c r="C27" s="11" t="s">
        <v>21</v>
      </c>
      <c r="D27" s="12"/>
      <c r="E27" s="12"/>
      <c r="F27" s="12"/>
      <c r="G27" s="13">
        <f>G26</f>
        <v>77.12</v>
      </c>
      <c r="H27" s="13">
        <v>77.12</v>
      </c>
    </row>
    <row r="28" spans="1:8" x14ac:dyDescent="0.25">
      <c r="A28" s="14"/>
      <c r="B28" s="15"/>
      <c r="C28" s="11" t="s">
        <v>22</v>
      </c>
      <c r="D28" s="13">
        <v>1271.18</v>
      </c>
      <c r="E28" s="13">
        <v>25.78</v>
      </c>
      <c r="F28" s="13">
        <v>335.11</v>
      </c>
      <c r="G28" s="13">
        <v>77.12</v>
      </c>
      <c r="H28" s="13">
        <v>1709.19</v>
      </c>
    </row>
    <row r="29" spans="1:8" x14ac:dyDescent="0.25">
      <c r="A29" s="50" t="s">
        <v>23</v>
      </c>
      <c r="B29" s="51"/>
      <c r="C29" s="51"/>
      <c r="D29" s="51"/>
      <c r="E29" s="51"/>
      <c r="F29" s="51"/>
      <c r="G29" s="51"/>
      <c r="H29" s="51"/>
    </row>
    <row r="30" spans="1:8" ht="26.4" x14ac:dyDescent="0.25">
      <c r="A30" s="9">
        <v>3</v>
      </c>
      <c r="B30" s="10" t="s">
        <v>24</v>
      </c>
      <c r="C30" s="11" t="s">
        <v>25</v>
      </c>
      <c r="D30" s="35">
        <v>25.42</v>
      </c>
      <c r="E30" s="13">
        <v>0.52</v>
      </c>
      <c r="F30" s="35">
        <v>6.7</v>
      </c>
      <c r="G30" s="13">
        <v>1.54</v>
      </c>
      <c r="H30" s="13">
        <v>34.18</v>
      </c>
    </row>
    <row r="31" spans="1:8" x14ac:dyDescent="0.25">
      <c r="A31" s="14"/>
      <c r="B31" s="15"/>
      <c r="C31" s="11" t="s">
        <v>26</v>
      </c>
      <c r="D31" s="35">
        <f>D30</f>
        <v>25.42</v>
      </c>
      <c r="E31" s="35">
        <f t="shared" ref="E31:H31" si="0">E30</f>
        <v>0.52</v>
      </c>
      <c r="F31" s="35">
        <f t="shared" si="0"/>
        <v>6.7</v>
      </c>
      <c r="G31" s="35">
        <f t="shared" si="0"/>
        <v>1.54</v>
      </c>
      <c r="H31" s="35">
        <f t="shared" si="0"/>
        <v>34.18</v>
      </c>
    </row>
    <row r="32" spans="1:8" x14ac:dyDescent="0.25">
      <c r="A32" s="50" t="s">
        <v>27</v>
      </c>
      <c r="B32" s="51"/>
      <c r="C32" s="51"/>
      <c r="D32" s="51"/>
      <c r="E32" s="51"/>
      <c r="F32" s="51"/>
      <c r="G32" s="51"/>
      <c r="H32" s="51"/>
    </row>
    <row r="33" spans="1:10" ht="26.4" x14ac:dyDescent="0.25">
      <c r="A33" s="9">
        <v>4</v>
      </c>
      <c r="B33" s="10" t="s">
        <v>28</v>
      </c>
      <c r="C33" s="11" t="s">
        <v>38</v>
      </c>
      <c r="D33" s="35">
        <v>233.39</v>
      </c>
      <c r="E33" s="35">
        <v>4.7300000000000004</v>
      </c>
      <c r="F33" s="35">
        <v>61.53</v>
      </c>
      <c r="G33" s="35">
        <v>14.16</v>
      </c>
      <c r="H33" s="35">
        <f>D33+E33+F33+G33</f>
        <v>313.81</v>
      </c>
    </row>
    <row r="34" spans="1:10" x14ac:dyDescent="0.25">
      <c r="A34" s="14"/>
      <c r="B34" s="15"/>
      <c r="C34" s="11" t="s">
        <v>29</v>
      </c>
      <c r="D34" s="35">
        <f>D33</f>
        <v>233.39</v>
      </c>
      <c r="E34" s="35">
        <v>4.7300000000000004</v>
      </c>
      <c r="F34" s="35">
        <v>61.53</v>
      </c>
      <c r="G34" s="35">
        <f>G33</f>
        <v>14.16</v>
      </c>
      <c r="H34" s="35">
        <f>H33</f>
        <v>313.81</v>
      </c>
    </row>
    <row r="35" spans="1:10" x14ac:dyDescent="0.25">
      <c r="A35" s="14"/>
      <c r="B35" s="15"/>
      <c r="C35" s="11" t="s">
        <v>30</v>
      </c>
      <c r="D35" s="35">
        <v>1529.99</v>
      </c>
      <c r="E35" s="35">
        <f>E34+E31+E28</f>
        <v>31.03</v>
      </c>
      <c r="F35" s="35">
        <v>403.34</v>
      </c>
      <c r="G35" s="35">
        <v>92.82</v>
      </c>
      <c r="H35" s="35">
        <f>D35+E35+F35+G35</f>
        <v>2057.1799999999998</v>
      </c>
      <c r="I35" s="34"/>
    </row>
    <row r="37" spans="1:10" x14ac:dyDescent="0.25">
      <c r="A37" s="37"/>
      <c r="B37" s="38" t="s">
        <v>37</v>
      </c>
      <c r="C37" s="36"/>
      <c r="D37" s="40"/>
      <c r="E37" s="40"/>
      <c r="F37" s="40"/>
      <c r="G37" s="40"/>
      <c r="H37" s="40"/>
      <c r="I37" s="41"/>
      <c r="J37" s="41"/>
    </row>
    <row r="38" spans="1:10" x14ac:dyDescent="0.25">
      <c r="A38" s="37"/>
      <c r="B38" s="38"/>
      <c r="C38" s="39"/>
      <c r="D38" s="42"/>
      <c r="E38" s="42"/>
      <c r="F38" s="42"/>
      <c r="G38" s="42"/>
      <c r="H38" s="42"/>
      <c r="I38" s="41"/>
      <c r="J38" s="41"/>
    </row>
    <row r="39" spans="1:10" x14ac:dyDescent="0.25">
      <c r="A39" s="43"/>
      <c r="B39" s="48" t="s">
        <v>39</v>
      </c>
      <c r="C39" s="48"/>
      <c r="D39" s="48"/>
      <c r="E39" s="48"/>
      <c r="F39" s="48"/>
      <c r="G39" s="43"/>
      <c r="H39" s="43"/>
      <c r="I39" s="41"/>
      <c r="J39" s="36"/>
    </row>
    <row r="40" spans="1:10" x14ac:dyDescent="0.25">
      <c r="A40" s="43"/>
      <c r="B40" s="43"/>
      <c r="C40" s="43"/>
      <c r="D40" s="46"/>
      <c r="E40" s="43"/>
      <c r="F40" s="43"/>
      <c r="G40" s="43"/>
      <c r="H40" s="43"/>
      <c r="I40" s="41"/>
      <c r="J40" s="36"/>
    </row>
    <row r="41" spans="1:10" x14ac:dyDescent="0.25">
      <c r="A41" s="43"/>
      <c r="B41" s="48" t="s">
        <v>40</v>
      </c>
      <c r="C41" s="48"/>
      <c r="D41" s="48"/>
      <c r="E41" s="48"/>
      <c r="F41" s="48"/>
      <c r="G41" s="43"/>
      <c r="H41" s="43"/>
      <c r="I41" s="41"/>
      <c r="J41" s="36"/>
    </row>
    <row r="42" spans="1:10" x14ac:dyDescent="0.25">
      <c r="A42" s="43"/>
      <c r="B42" s="43"/>
      <c r="C42" s="43"/>
      <c r="D42" s="46"/>
      <c r="E42" s="43"/>
      <c r="F42" s="43"/>
      <c r="G42" s="43"/>
      <c r="H42" s="43"/>
      <c r="I42" s="41"/>
      <c r="J42" s="36"/>
    </row>
    <row r="43" spans="1:10" x14ac:dyDescent="0.25">
      <c r="A43" s="43"/>
      <c r="B43" s="43"/>
      <c r="C43" s="44"/>
      <c r="D43" s="46"/>
      <c r="E43" s="43"/>
      <c r="F43" s="43"/>
      <c r="G43" s="43"/>
      <c r="H43" s="43"/>
      <c r="I43" s="41"/>
      <c r="J43" s="36"/>
    </row>
    <row r="44" spans="1:10" x14ac:dyDescent="0.25">
      <c r="A44" s="43"/>
      <c r="B44" s="43"/>
      <c r="C44" s="44"/>
      <c r="D44" s="46"/>
      <c r="E44" s="43"/>
      <c r="F44" s="43"/>
      <c r="G44" s="43"/>
      <c r="H44" s="43"/>
      <c r="I44" s="41"/>
      <c r="J44" s="36"/>
    </row>
    <row r="45" spans="1:10" x14ac:dyDescent="0.25">
      <c r="A45" s="43"/>
      <c r="B45" s="43"/>
      <c r="C45" s="44"/>
      <c r="D45" s="46"/>
      <c r="E45" s="43"/>
      <c r="F45" s="43"/>
      <c r="G45" s="43"/>
      <c r="H45" s="43"/>
      <c r="I45" s="41"/>
      <c r="J45" s="36"/>
    </row>
    <row r="46" spans="1:10" x14ac:dyDescent="0.25">
      <c r="A46" s="43"/>
      <c r="B46" s="43"/>
      <c r="C46" s="44"/>
      <c r="D46" s="46"/>
      <c r="E46" s="43"/>
      <c r="F46" s="43"/>
      <c r="G46" s="43"/>
      <c r="H46" s="43"/>
      <c r="I46" s="41"/>
      <c r="J46" s="36"/>
    </row>
    <row r="47" spans="1:10" x14ac:dyDescent="0.25">
      <c r="A47" s="45"/>
      <c r="B47" s="44"/>
      <c r="C47" s="46"/>
      <c r="D47" s="47"/>
      <c r="E47" s="47"/>
      <c r="F47" s="47"/>
      <c r="G47" s="47"/>
      <c r="H47" s="47"/>
      <c r="I47" s="41"/>
      <c r="J47" s="36"/>
    </row>
    <row r="48" spans="1:10" x14ac:dyDescent="0.25">
      <c r="A48" s="43"/>
      <c r="B48" s="44"/>
      <c r="C48" s="46"/>
      <c r="D48" s="43"/>
      <c r="E48" s="43"/>
      <c r="F48" s="43"/>
      <c r="G48" s="43"/>
      <c r="H48" s="43"/>
      <c r="I48" s="41"/>
      <c r="J48" s="36"/>
    </row>
    <row r="49" spans="1:10" x14ac:dyDescent="0.25">
      <c r="A49" s="43"/>
      <c r="B49" s="43"/>
      <c r="C49" s="46"/>
      <c r="D49" s="43"/>
      <c r="E49" s="43"/>
      <c r="F49" s="47"/>
      <c r="G49" s="43"/>
      <c r="H49" s="43"/>
      <c r="I49" s="41"/>
      <c r="J49" s="36"/>
    </row>
  </sheetData>
  <sheetProtection algorithmName="SHA-512" hashValue="p6uowvmDZ+bnNAQyrVKwV6kIaRGHkOrv8hOt1Kk5u1OZl/+DlmY1Fg12EglijQgIU/3FMeNDNSD865rpA3adpQ==" saltValue="2hwES2CdppGmzmVqHqOTzQ==" spinCount="100000" sheet="1" objects="1" scenarios="1" selectLockedCells="1" selectUnlockedCells="1"/>
  <mergeCells count="16">
    <mergeCell ref="B39:F39"/>
    <mergeCell ref="B41:F41"/>
    <mergeCell ref="G18:G20"/>
    <mergeCell ref="A32:H32"/>
    <mergeCell ref="B13:H13"/>
    <mergeCell ref="A22:H22"/>
    <mergeCell ref="A25:H25"/>
    <mergeCell ref="A29:H29"/>
    <mergeCell ref="H17:H20"/>
    <mergeCell ref="A17:A20"/>
    <mergeCell ref="B17:B20"/>
    <mergeCell ref="C17:C20"/>
    <mergeCell ref="D18:D20"/>
    <mergeCell ref="D17:G17"/>
    <mergeCell ref="E18:E20"/>
    <mergeCell ref="F18:F20"/>
  </mergeCells>
  <phoneticPr fontId="0" type="noConversion"/>
  <pageMargins left="0.59055118110236227" right="0.19685039370078741" top="0.82677165354330717" bottom="0.47244094488188981" header="0.23622047244094491" footer="0.23622047244094491"/>
  <pageSetup paperSize="9" scale="86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Сводный сметный расчет</vt:lpstr>
      <vt:lpstr>'Сводный сметный расчет'!Заголовки_для_печати</vt:lpstr>
      <vt:lpstr>'Сводный сметный расчет'!Область_печати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new1</dc:creator>
  <cp:lastModifiedBy>Сафьянова Любовь Александровна</cp:lastModifiedBy>
  <cp:lastPrinted>2016-03-30T05:37:21Z</cp:lastPrinted>
  <dcterms:created xsi:type="dcterms:W3CDTF">2002-03-25T05:35:56Z</dcterms:created>
  <dcterms:modified xsi:type="dcterms:W3CDTF">2016-03-30T06:22:19Z</dcterms:modified>
</cp:coreProperties>
</file>