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7500" windowHeight="4128" tabRatio="771" activeTab="0"/>
  </bookViews>
  <sheets>
    <sheet name="СС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Alex</author>
    <author>nsavkin</author>
    <author>Алексей</author>
  </authors>
  <commentList>
    <comment ref="A25" authorId="0">
      <text>
        <r>
          <rPr>
            <b/>
            <sz val="8"/>
            <rFont val="Tahoma"/>
            <family val="2"/>
          </rPr>
          <t xml:space="preserve"> &lt;Номер п.п.&gt;</t>
        </r>
      </text>
    </comment>
    <comment ref="B25" authorId="0">
      <text>
        <r>
          <rPr>
            <b/>
            <sz val="8"/>
            <rFont val="Tahoma"/>
            <family val="2"/>
          </rPr>
          <t xml:space="preserve"> &lt;Номер сметного расчета&gt;</t>
        </r>
      </text>
    </comment>
    <comment ref="C25" authorId="0">
      <text>
        <r>
          <rPr>
            <b/>
            <sz val="8"/>
            <rFont val="Tahoma"/>
            <family val="2"/>
          </rPr>
          <t xml:space="preserve"> &lt;Наименование работ и затрат (глав, объектов)&gt;</t>
        </r>
      </text>
    </comment>
    <comment ref="D25" authorId="0">
      <text>
        <r>
          <rPr>
            <b/>
            <sz val="8"/>
            <rFont val="Tahoma"/>
            <family val="2"/>
          </rPr>
          <t xml:space="preserve"> &lt;Строительные работы&gt;</t>
        </r>
      </text>
    </comment>
    <comment ref="E25" authorId="0">
      <text>
        <r>
          <rPr>
            <b/>
            <sz val="8"/>
            <rFont val="Tahoma"/>
            <family val="2"/>
          </rPr>
          <t xml:space="preserve"> &lt;Монтажные работы&gt;</t>
        </r>
      </text>
    </comment>
    <comment ref="F25" authorId="0">
      <text>
        <r>
          <rPr>
            <b/>
            <sz val="8"/>
            <rFont val="Tahoma"/>
            <family val="2"/>
          </rPr>
          <t xml:space="preserve"> &lt;Оборудование, мебель, инвентарь&gt;</t>
        </r>
      </text>
    </comment>
    <comment ref="G25" authorId="0">
      <text>
        <r>
          <rPr>
            <b/>
            <sz val="8"/>
            <rFont val="Tahoma"/>
            <family val="2"/>
          </rPr>
          <t xml:space="preserve"> &lt;Прочее&gt;</t>
        </r>
      </text>
    </comment>
    <comment ref="H25" authorId="0">
      <text>
        <r>
          <rPr>
            <b/>
            <sz val="8"/>
            <rFont val="Tahoma"/>
            <family val="2"/>
          </rPr>
          <t xml:space="preserve"> &lt;Всего&gt;</t>
        </r>
      </text>
    </comment>
    <comment ref="C15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C2" authorId="2">
      <text>
        <r>
          <rPr>
            <b/>
            <sz val="9"/>
            <rFont val="Tahoma"/>
            <family val="2"/>
          </rPr>
          <t xml:space="preserve"> &lt;подпись 230 значение&gt;</t>
        </r>
      </text>
    </comment>
    <comment ref="B6" authorId="2">
      <text>
        <r>
          <rPr>
            <b/>
            <sz val="9"/>
            <rFont val="Tahoma"/>
            <family val="2"/>
          </rPr>
          <t xml:space="preserve"> &lt;Всего по расчету(руб./тыс.руб.)&gt;</t>
        </r>
      </text>
    </comment>
    <comment ref="C8" authorId="2">
      <text>
        <r>
          <rPr>
            <b/>
            <sz val="9"/>
            <rFont val="Tahoma"/>
            <family val="2"/>
          </rPr>
          <t xml:space="preserve"> &lt;подпись 101 значение&gt;</t>
        </r>
      </text>
    </comment>
    <comment ref="B18" authorId="2">
      <text>
        <r>
          <rPr>
            <b/>
            <sz val="9"/>
            <rFont val="Tahoma"/>
            <family val="2"/>
          </rPr>
          <t xml:space="preserve"> &lt;подпись 102 значение&gt;</t>
        </r>
      </text>
    </comment>
    <comment ref="D40" authorId="2">
      <text>
        <r>
          <rPr>
            <b/>
            <sz val="9"/>
            <rFont val="Tahoma"/>
            <family val="2"/>
          </rPr>
          <t xml:space="preserve"> &lt;подпись 350 значение&gt;</t>
        </r>
      </text>
    </comment>
    <comment ref="D42" authorId="2">
      <text>
        <r>
          <rPr>
            <b/>
            <sz val="9"/>
            <rFont val="Tahoma"/>
            <family val="2"/>
          </rPr>
          <t xml:space="preserve"> &lt;подпись 360 значение&gt;</t>
        </r>
      </text>
    </comment>
    <comment ref="D44" authorId="2">
      <text>
        <r>
          <rPr>
            <b/>
            <sz val="9"/>
            <rFont val="Tahoma"/>
            <family val="2"/>
          </rPr>
          <t xml:space="preserve"> &lt;подпись 380 значение&gt;</t>
        </r>
      </text>
    </comment>
    <comment ref="D46" authorId="2">
      <text>
        <r>
          <rPr>
            <b/>
            <sz val="9"/>
            <rFont val="Tahoma"/>
            <family val="2"/>
          </rPr>
          <t xml:space="preserve"> &lt;подпись 230 атрибут 970 значение&gt;</t>
        </r>
      </text>
    </comment>
  </commentList>
</comments>
</file>

<file path=xl/sharedStrings.xml><?xml version="1.0" encoding="utf-8"?>
<sst xmlns="http://schemas.openxmlformats.org/spreadsheetml/2006/main" count="45" uniqueCount="40">
  <si>
    <t>Форма № 1</t>
  </si>
  <si>
    <t xml:space="preserve">Заказчик </t>
  </si>
  <si>
    <t>(наименование организации)</t>
  </si>
  <si>
    <t xml:space="preserve">В том числе возвратных сумм </t>
  </si>
  <si>
    <t>(ссылка на документ об утверждении)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</si>
  <si>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</si>
  <si>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</si>
  <si>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</si>
  <si>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</si>
  <si>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строительных работ</t>
  </si>
  <si>
    <t>монтажных работ</t>
  </si>
  <si>
    <t>оборудования, мебели, инвентаря</t>
  </si>
  <si>
    <t>прочих</t>
  </si>
  <si>
    <t>[подпись (инициалы, фамилия)]</t>
  </si>
  <si>
    <t>"Утвержден" «    »________________2015 г.</t>
  </si>
  <si>
    <t>«    »________________2015 г.</t>
  </si>
  <si>
    <t/>
  </si>
  <si>
    <t>Глава 2. Основные объекты</t>
  </si>
  <si>
    <t>02-01</t>
  </si>
  <si>
    <t>Капитальный ремонт  общего имущества многоквартирного дома  по адресу: Томская область, г. Стрежевой , ул. Новая, 101. Капитальный ремонт , утепление фасада</t>
  </si>
  <si>
    <t>Итого по Главе 2. "Основные объекты"</t>
  </si>
  <si>
    <t>Непредвиденные затраты</t>
  </si>
  <si>
    <t>МДС 81-35.2004 п.4.96</t>
  </si>
  <si>
    <t>Непредвиденные затраты - 2%</t>
  </si>
  <si>
    <t>Итого "Непредвиденные затраты"</t>
  </si>
  <si>
    <t>Налоги и обязательные платежи</t>
  </si>
  <si>
    <t>МДС 81-35.2004 п.4.100</t>
  </si>
  <si>
    <t>НДС - 18%</t>
  </si>
  <si>
    <t>Всего по сводному расчету</t>
  </si>
  <si>
    <t>Сметная стоимость, тыс.руб</t>
  </si>
  <si>
    <t>Общая сметная стоимость, тыс. руб</t>
  </si>
  <si>
    <t>Составлена в ценах по состоянию на 2 квартал 2015г.</t>
  </si>
  <si>
    <t>Итого по Главам 1-2</t>
  </si>
  <si>
    <t>Фонд "Региональный фонд капитального ремонта многоквартирных домов Томской  области"</t>
  </si>
  <si>
    <t>СВОДНЫЙ СМЕТНЫЙ РАСЧЕТ СТОИМОСТИ КАПИТАЛЬНОГО РЕМОНТА</t>
  </si>
  <si>
    <t>Сводный сметный расчет в сумме 2 364 160, 47  руб.</t>
  </si>
  <si>
    <t>Итого "Налоги и обязательные платежи"</t>
  </si>
  <si>
    <t xml:space="preserve">Руководитель </t>
  </si>
  <si>
    <t xml:space="preserve">Инженер-сметчик </t>
  </si>
  <si>
    <t xml:space="preserve">                  [подпись (инициалы, фамилия)]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</si>
</sst>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33" fillId="26" borderId="3" applyNumberFormat="0" applyAlignment="0" applyProtection="0"/>
    <xf numFmtId="0" fontId="34" fillId="26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7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4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3" fillId="0" borderId="1" xfId="79" applyFont="1" applyBorder="1" applyAlignment="1">
      <alignment horizontal="center"/>
      <protection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60" applyFont="1">
      <alignment/>
      <protection/>
    </xf>
    <xf numFmtId="0" fontId="3" fillId="0" borderId="0" xfId="85">
      <alignment horizontal="left" vertical="top"/>
      <protection/>
    </xf>
    <xf numFmtId="0" fontId="0" fillId="0" borderId="11" xfId="0" applyBorder="1" applyAlignment="1">
      <alignment/>
    </xf>
    <xf numFmtId="0" fontId="3" fillId="0" borderId="11" xfId="85" applyBorder="1">
      <alignment horizontal="left" vertical="top"/>
      <protection/>
    </xf>
    <xf numFmtId="49" fontId="3" fillId="0" borderId="0" xfId="0" applyNumberFormat="1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82" applyFont="1" applyAlignment="1">
      <alignment horizontal="left"/>
      <protection/>
    </xf>
    <xf numFmtId="2" fontId="3" fillId="0" borderId="1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3" fillId="0" borderId="0" xfId="85" applyBorder="1">
      <alignment horizontal="left" vertical="top"/>
      <protection/>
    </xf>
    <xf numFmtId="0" fontId="0" fillId="0" borderId="0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82" applyFont="1" applyBorder="1" applyAlignment="1">
      <alignment horizontal="center"/>
      <protection/>
    </xf>
    <xf numFmtId="0" fontId="3" fillId="0" borderId="11" xfId="82" applyBorder="1" applyAlignment="1">
      <alignment horizontal="center"/>
      <protection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1" xfId="82" applyFont="1" applyBorder="1" applyAlignment="1">
      <alignment horizontal="center" vertical="center" wrapText="1"/>
      <protection/>
    </xf>
    <xf numFmtId="0" fontId="3" fillId="0" borderId="11" xfId="82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zoomScalePageLayoutView="0" workbookViewId="0" topLeftCell="A1">
      <selection activeCell="H34" sqref="H34"/>
    </sheetView>
  </sheetViews>
  <sheetFormatPr defaultColWidth="9.00390625" defaultRowHeight="12.75"/>
  <cols>
    <col min="1" max="1" width="5.375" style="0" customWidth="1"/>
    <col min="2" max="2" width="16.50390625" style="0" customWidth="1"/>
    <col min="3" max="3" width="37.625" style="0" customWidth="1"/>
    <col min="4" max="8" width="16.625" style="0" customWidth="1"/>
  </cols>
  <sheetData>
    <row r="1" spans="1:8" ht="12.75">
      <c r="A1" s="1"/>
      <c r="B1" s="2"/>
      <c r="C1" s="3"/>
      <c r="D1" s="4"/>
      <c r="E1" s="4"/>
      <c r="F1" s="4"/>
      <c r="G1" s="4"/>
      <c r="H1" s="5" t="s">
        <v>0</v>
      </c>
    </row>
    <row r="2" spans="1:8" ht="12.75">
      <c r="A2" s="1"/>
      <c r="B2" s="2" t="s">
        <v>1</v>
      </c>
      <c r="C2" s="32" t="s">
        <v>33</v>
      </c>
      <c r="D2" s="33"/>
      <c r="E2" s="33"/>
      <c r="F2" s="33"/>
      <c r="G2" s="33"/>
      <c r="H2" s="4"/>
    </row>
    <row r="3" spans="1:8" ht="12.75">
      <c r="A3" s="1"/>
      <c r="B3" s="2"/>
      <c r="C3" s="36" t="s">
        <v>2</v>
      </c>
      <c r="D3" s="36"/>
      <c r="E3" s="36"/>
      <c r="F3" s="36"/>
      <c r="G3" s="36"/>
      <c r="H3" s="4"/>
    </row>
    <row r="4" spans="1:8" ht="12.75">
      <c r="A4" s="1"/>
      <c r="B4" s="2" t="s">
        <v>14</v>
      </c>
      <c r="C4" s="8"/>
      <c r="D4" s="4"/>
      <c r="E4" s="6"/>
      <c r="F4" s="4"/>
      <c r="G4" s="4"/>
      <c r="H4" s="4"/>
    </row>
    <row r="5" spans="1:8" ht="12.75">
      <c r="A5" s="1"/>
      <c r="B5" s="2"/>
      <c r="C5" s="3"/>
      <c r="D5" s="4"/>
      <c r="E5" s="6"/>
      <c r="F5" s="4"/>
      <c r="G5" s="4"/>
      <c r="H5" s="4"/>
    </row>
    <row r="6" spans="1:8" ht="12.75">
      <c r="A6" s="1"/>
      <c r="B6" s="14" t="s">
        <v>35</v>
      </c>
      <c r="C6" s="3"/>
      <c r="D6" s="4"/>
      <c r="E6" s="6"/>
      <c r="F6" s="4"/>
      <c r="G6" s="4"/>
      <c r="H6" s="4"/>
    </row>
    <row r="7" spans="1:8" ht="12.75">
      <c r="A7" s="1"/>
      <c r="B7" s="2" t="s">
        <v>3</v>
      </c>
      <c r="C7" s="3"/>
      <c r="D7" s="4"/>
      <c r="E7" s="4"/>
      <c r="F7" s="4"/>
      <c r="G7" s="4"/>
      <c r="H7" s="4"/>
    </row>
    <row r="8" spans="1:8" ht="12.75">
      <c r="A8" s="1"/>
      <c r="B8" s="2"/>
      <c r="C8" s="39"/>
      <c r="D8" s="39"/>
      <c r="E8" s="39"/>
      <c r="F8" s="39"/>
      <c r="G8" s="39"/>
      <c r="H8" s="4"/>
    </row>
    <row r="9" spans="1:8" ht="12.75">
      <c r="A9" s="1"/>
      <c r="B9" s="2"/>
      <c r="C9" s="36" t="s">
        <v>4</v>
      </c>
      <c r="D9" s="36"/>
      <c r="E9" s="36"/>
      <c r="F9" s="36"/>
      <c r="G9" s="36"/>
      <c r="H9" s="4"/>
    </row>
    <row r="10" spans="1:8" ht="12.75">
      <c r="A10" s="1"/>
      <c r="B10" s="2"/>
      <c r="C10" s="3"/>
      <c r="D10" s="4"/>
      <c r="E10" s="6"/>
      <c r="F10" s="4"/>
      <c r="G10" s="4"/>
      <c r="H10" s="4"/>
    </row>
    <row r="11" spans="1:8" ht="12.75">
      <c r="A11" s="1"/>
      <c r="B11" s="2" t="s">
        <v>15</v>
      </c>
      <c r="C11" s="3"/>
      <c r="D11" s="7"/>
      <c r="E11" s="7"/>
      <c r="F11" s="7"/>
      <c r="G11" s="7"/>
      <c r="H11" s="4"/>
    </row>
    <row r="12" spans="1:8" ht="12.75">
      <c r="A12" s="1"/>
      <c r="B12" s="2"/>
      <c r="C12" s="3"/>
      <c r="D12" s="7"/>
      <c r="E12" s="7"/>
      <c r="F12" s="7"/>
      <c r="G12" s="4"/>
      <c r="H12" s="4"/>
    </row>
    <row r="13" spans="1:8" ht="12.75">
      <c r="A13" s="1"/>
      <c r="B13" s="2"/>
      <c r="C13" s="37" t="s">
        <v>34</v>
      </c>
      <c r="D13" s="37"/>
      <c r="E13" s="37"/>
      <c r="F13" s="37"/>
      <c r="G13" s="37"/>
      <c r="H13" s="4"/>
    </row>
    <row r="14" spans="1:8" ht="12.75">
      <c r="A14" s="1"/>
      <c r="B14" s="2"/>
      <c r="C14" s="3"/>
      <c r="D14" s="9"/>
      <c r="E14" s="7"/>
      <c r="F14" s="4"/>
      <c r="G14" s="4"/>
      <c r="H14" s="4"/>
    </row>
    <row r="15" spans="1:8" ht="27" customHeight="1">
      <c r="A15" s="1"/>
      <c r="B15" s="2"/>
      <c r="C15" s="38" t="s">
        <v>19</v>
      </c>
      <c r="D15" s="39"/>
      <c r="E15" s="39"/>
      <c r="F15" s="39"/>
      <c r="G15" s="39"/>
      <c r="H15" s="4"/>
    </row>
    <row r="16" spans="1:8" ht="12.75">
      <c r="A16" s="1"/>
      <c r="B16" s="2"/>
      <c r="C16" s="28" t="s">
        <v>5</v>
      </c>
      <c r="D16" s="28"/>
      <c r="E16" s="28"/>
      <c r="F16" s="28"/>
      <c r="G16" s="28"/>
      <c r="H16" s="4"/>
    </row>
    <row r="17" spans="1:8" ht="12.75">
      <c r="A17" s="1"/>
      <c r="B17" s="2"/>
      <c r="C17" s="3"/>
      <c r="D17" s="7"/>
      <c r="E17" s="7"/>
      <c r="F17" s="7"/>
      <c r="G17" s="7"/>
      <c r="H17" s="4"/>
    </row>
    <row r="18" spans="1:8" ht="12.75">
      <c r="A18" s="1"/>
      <c r="B18" s="23" t="s">
        <v>31</v>
      </c>
      <c r="C18" s="3"/>
      <c r="D18" s="9"/>
      <c r="E18" s="4"/>
      <c r="F18" s="4"/>
      <c r="G18" s="4"/>
      <c r="H18" s="4"/>
    </row>
    <row r="19" spans="1:8" ht="12.75">
      <c r="A19" s="1"/>
      <c r="B19" s="2"/>
      <c r="C19" s="3"/>
      <c r="D19" s="9"/>
      <c r="E19" s="4"/>
      <c r="F19" s="4"/>
      <c r="G19" s="4"/>
      <c r="H19" s="4"/>
    </row>
    <row r="20" spans="1:8" ht="12.75">
      <c r="A20" s="1"/>
      <c r="B20" s="2"/>
      <c r="C20" s="3"/>
      <c r="D20" s="4"/>
      <c r="E20" s="4"/>
      <c r="F20" s="4"/>
      <c r="G20" s="4"/>
      <c r="H20" s="4"/>
    </row>
    <row r="21" spans="1:8" ht="12.75">
      <c r="A21" s="31" t="s">
        <v>6</v>
      </c>
      <c r="B21" s="34" t="s">
        <v>7</v>
      </c>
      <c r="C21" s="31" t="s">
        <v>8</v>
      </c>
      <c r="D21" s="35" t="s">
        <v>29</v>
      </c>
      <c r="E21" s="35"/>
      <c r="F21" s="35"/>
      <c r="G21" s="35"/>
      <c r="H21" s="31" t="s">
        <v>30</v>
      </c>
    </row>
    <row r="22" spans="1:8" ht="12.75">
      <c r="A22" s="31"/>
      <c r="B22" s="34"/>
      <c r="C22" s="31"/>
      <c r="D22" s="31" t="s">
        <v>9</v>
      </c>
      <c r="E22" s="31" t="s">
        <v>10</v>
      </c>
      <c r="F22" s="31" t="s">
        <v>11</v>
      </c>
      <c r="G22" s="31" t="s">
        <v>12</v>
      </c>
      <c r="H22" s="31"/>
    </row>
    <row r="23" spans="1:8" ht="12.75">
      <c r="A23" s="31"/>
      <c r="B23" s="34"/>
      <c r="C23" s="31"/>
      <c r="D23" s="31"/>
      <c r="E23" s="31"/>
      <c r="F23" s="31"/>
      <c r="G23" s="31"/>
      <c r="H23" s="31"/>
    </row>
    <row r="24" spans="1:8" ht="12.75">
      <c r="A24" s="31"/>
      <c r="B24" s="34"/>
      <c r="C24" s="31"/>
      <c r="D24" s="31"/>
      <c r="E24" s="31"/>
      <c r="F24" s="31"/>
      <c r="G24" s="31"/>
      <c r="H24" s="31"/>
    </row>
    <row r="25" spans="1:8" ht="12.75">
      <c r="A25" s="10">
        <v>1</v>
      </c>
      <c r="B25" s="10">
        <v>2</v>
      </c>
      <c r="C25" s="10">
        <v>3</v>
      </c>
      <c r="D25" s="10">
        <v>4</v>
      </c>
      <c r="E25" s="10">
        <v>5</v>
      </c>
      <c r="F25" s="10">
        <v>6</v>
      </c>
      <c r="G25" s="10">
        <v>7</v>
      </c>
      <c r="H25" s="10">
        <v>8</v>
      </c>
    </row>
    <row r="26" spans="1:8" ht="21" customHeight="1">
      <c r="A26" s="29" t="s">
        <v>17</v>
      </c>
      <c r="B26" s="30"/>
      <c r="C26" s="30"/>
      <c r="D26" s="30"/>
      <c r="E26" s="30"/>
      <c r="F26" s="30"/>
      <c r="G26" s="30"/>
      <c r="H26" s="30"/>
    </row>
    <row r="27" spans="1:8" ht="63.75">
      <c r="A27" s="19">
        <v>1</v>
      </c>
      <c r="B27" s="20" t="s">
        <v>18</v>
      </c>
      <c r="C27" s="21" t="s">
        <v>19</v>
      </c>
      <c r="D27" s="22">
        <v>1964.24</v>
      </c>
      <c r="E27" s="22"/>
      <c r="F27" s="22"/>
      <c r="G27" s="22"/>
      <c r="H27" s="22">
        <v>1964.24</v>
      </c>
    </row>
    <row r="28" spans="1:8" ht="12.75">
      <c r="A28" s="19"/>
      <c r="B28" s="20" t="s">
        <v>16</v>
      </c>
      <c r="C28" s="21" t="s">
        <v>20</v>
      </c>
      <c r="D28" s="22">
        <v>1964.24</v>
      </c>
      <c r="E28" s="22"/>
      <c r="F28" s="22"/>
      <c r="G28" s="22"/>
      <c r="H28" s="22">
        <v>1964.24</v>
      </c>
    </row>
    <row r="29" spans="1:8" ht="12.75">
      <c r="A29" s="19"/>
      <c r="B29" s="20" t="s">
        <v>16</v>
      </c>
      <c r="C29" s="21" t="s">
        <v>32</v>
      </c>
      <c r="D29" s="22">
        <v>1964.24</v>
      </c>
      <c r="E29" s="22"/>
      <c r="F29" s="22"/>
      <c r="G29" s="22"/>
      <c r="H29" s="22">
        <f>H28</f>
        <v>1964.24</v>
      </c>
    </row>
    <row r="30" spans="1:8" ht="21" customHeight="1">
      <c r="A30" s="29" t="s">
        <v>21</v>
      </c>
      <c r="B30" s="30"/>
      <c r="C30" s="30"/>
      <c r="D30" s="30"/>
      <c r="E30" s="30"/>
      <c r="F30" s="30"/>
      <c r="G30" s="30"/>
      <c r="H30" s="30"/>
    </row>
    <row r="31" spans="1:8" ht="25.5">
      <c r="A31" s="19">
        <v>2</v>
      </c>
      <c r="B31" s="20" t="s">
        <v>22</v>
      </c>
      <c r="C31" s="21" t="s">
        <v>23</v>
      </c>
      <c r="D31" s="24">
        <v>39.29</v>
      </c>
      <c r="E31" s="22"/>
      <c r="F31" s="22"/>
      <c r="G31" s="22"/>
      <c r="H31" s="24">
        <f>39.29</f>
        <v>39.29</v>
      </c>
    </row>
    <row r="32" spans="1:8" ht="12.75">
      <c r="A32" s="19"/>
      <c r="B32" s="20" t="s">
        <v>16</v>
      </c>
      <c r="C32" s="21" t="s">
        <v>24</v>
      </c>
      <c r="D32" s="24">
        <f>D31</f>
        <v>39.29</v>
      </c>
      <c r="E32" s="22"/>
      <c r="F32" s="22"/>
      <c r="G32" s="22"/>
      <c r="H32" s="24">
        <f>H31</f>
        <v>39.29</v>
      </c>
    </row>
    <row r="33" spans="1:8" ht="21" customHeight="1">
      <c r="A33" s="29" t="s">
        <v>25</v>
      </c>
      <c r="B33" s="30"/>
      <c r="C33" s="30"/>
      <c r="D33" s="30"/>
      <c r="E33" s="30"/>
      <c r="F33" s="30"/>
      <c r="G33" s="30"/>
      <c r="H33" s="30"/>
    </row>
    <row r="34" spans="1:8" ht="25.5">
      <c r="A34" s="19">
        <v>3</v>
      </c>
      <c r="B34" s="20" t="s">
        <v>26</v>
      </c>
      <c r="C34" s="21" t="s">
        <v>27</v>
      </c>
      <c r="D34" s="22">
        <v>360.63</v>
      </c>
      <c r="E34" s="22"/>
      <c r="F34" s="22"/>
      <c r="G34" s="24"/>
      <c r="H34" s="24">
        <f>G34+D34</f>
        <v>360.63</v>
      </c>
    </row>
    <row r="35" spans="1:8" ht="12.75">
      <c r="A35" s="19"/>
      <c r="B35" s="20" t="s">
        <v>16</v>
      </c>
      <c r="C35" s="21" t="s">
        <v>36</v>
      </c>
      <c r="D35" s="22">
        <v>360.63</v>
      </c>
      <c r="E35" s="22"/>
      <c r="F35" s="22"/>
      <c r="G35" s="24"/>
      <c r="H35" s="24">
        <f>H34</f>
        <v>360.63</v>
      </c>
    </row>
    <row r="36" spans="1:9" ht="12.75">
      <c r="A36" s="19"/>
      <c r="B36" s="20" t="s">
        <v>16</v>
      </c>
      <c r="C36" s="21" t="s">
        <v>28</v>
      </c>
      <c r="D36" s="24">
        <f>D31+D34+D29</f>
        <v>2364.16</v>
      </c>
      <c r="E36" s="22"/>
      <c r="F36" s="22"/>
      <c r="G36" s="24"/>
      <c r="H36" s="24">
        <f>H29+H31+H34</f>
        <v>2364.16</v>
      </c>
      <c r="I36" s="25"/>
    </row>
    <row r="37" spans="1:8" ht="12.75">
      <c r="A37" s="11"/>
      <c r="B37" s="18"/>
      <c r="C37" s="12"/>
      <c r="D37" s="13"/>
      <c r="E37" s="13"/>
      <c r="F37" s="13"/>
      <c r="G37" s="13"/>
      <c r="H37" s="13"/>
    </row>
    <row r="38" spans="7:9" ht="12.75">
      <c r="G38" s="25"/>
      <c r="H38" s="25"/>
      <c r="I38" s="25"/>
    </row>
    <row r="40" spans="3:7" ht="12.75">
      <c r="C40" s="15" t="s">
        <v>37</v>
      </c>
      <c r="D40" s="17"/>
      <c r="E40" s="16"/>
      <c r="F40" s="16"/>
      <c r="G40" s="16"/>
    </row>
    <row r="41" spans="4:7" ht="12.75">
      <c r="D41" s="40" t="s">
        <v>13</v>
      </c>
      <c r="E41" s="40"/>
      <c r="F41" s="40"/>
      <c r="G41" s="40"/>
    </row>
    <row r="42" spans="3:7" ht="12.75">
      <c r="C42" t="s">
        <v>38</v>
      </c>
      <c r="D42" s="17"/>
      <c r="E42" s="16"/>
      <c r="F42" s="16"/>
      <c r="G42" s="16"/>
    </row>
    <row r="43" spans="4:7" ht="12.75">
      <c r="D43" s="40" t="s">
        <v>39</v>
      </c>
      <c r="E43" s="40"/>
      <c r="F43" s="40"/>
      <c r="G43" s="40"/>
    </row>
    <row r="44" spans="3:7" ht="12.75">
      <c r="C44" s="15"/>
      <c r="D44" s="26"/>
      <c r="E44" s="27"/>
      <c r="F44" s="27"/>
      <c r="G44" s="27"/>
    </row>
    <row r="45" spans="4:7" ht="12.75">
      <c r="D45" s="41"/>
      <c r="E45" s="41"/>
      <c r="F45" s="41"/>
      <c r="G45" s="41"/>
    </row>
    <row r="46" spans="3:8" ht="12.75">
      <c r="C46" s="15"/>
      <c r="D46" s="26"/>
      <c r="E46" s="27"/>
      <c r="F46" s="27"/>
      <c r="G46" s="27"/>
      <c r="H46" s="27"/>
    </row>
    <row r="47" spans="4:8" ht="12.75">
      <c r="D47" s="41"/>
      <c r="E47" s="41"/>
      <c r="F47" s="41"/>
      <c r="G47" s="41"/>
      <c r="H47" s="27"/>
    </row>
  </sheetData>
  <sheetProtection password="EC6B" sheet="1" objects="1" scenarios="1" selectLockedCells="1" selectUnlockedCells="1"/>
  <mergeCells count="23">
    <mergeCell ref="D43:G43"/>
    <mergeCell ref="D45:G45"/>
    <mergeCell ref="D47:G47"/>
    <mergeCell ref="F22:F24"/>
    <mergeCell ref="G22:G24"/>
    <mergeCell ref="A30:H30"/>
    <mergeCell ref="A33:H33"/>
    <mergeCell ref="C9:G9"/>
    <mergeCell ref="C3:G3"/>
    <mergeCell ref="C13:G13"/>
    <mergeCell ref="C15:G15"/>
    <mergeCell ref="C8:G8"/>
    <mergeCell ref="D41:G41"/>
    <mergeCell ref="C16:G16"/>
    <mergeCell ref="A26:H26"/>
    <mergeCell ref="H21:H24"/>
    <mergeCell ref="D22:D24"/>
    <mergeCell ref="E22:E24"/>
    <mergeCell ref="C2:G2"/>
    <mergeCell ref="A21:A24"/>
    <mergeCell ref="B21:B24"/>
    <mergeCell ref="C21:C24"/>
    <mergeCell ref="D21:G21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А.Н.</dc:creator>
  <cp:keywords/>
  <dc:description/>
  <cp:lastModifiedBy>Сафьянова Любовь Александровна</cp:lastModifiedBy>
  <cp:lastPrinted>2015-10-21T03:57:56Z</cp:lastPrinted>
  <dcterms:created xsi:type="dcterms:W3CDTF">2003-01-28T12:33:10Z</dcterms:created>
  <dcterms:modified xsi:type="dcterms:W3CDTF">2016-04-20T10:58:12Z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