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Сводный сметный расчет" sheetId="1" r:id="rId1"/>
  </sheets>
  <definedNames>
    <definedName name="_xlnm.Print_Titles" localSheetId="0">'Сводный сметный расчет'!$24:$24</definedName>
  </definedNames>
  <calcPr fullCalcOnLoad="1" fullPrecision="0"/>
</workbook>
</file>

<file path=xl/sharedStrings.xml><?xml version="1.0" encoding="utf-8"?>
<sst xmlns="http://schemas.openxmlformats.org/spreadsheetml/2006/main" count="38" uniqueCount="38">
  <si>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</si>
  <si>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</si>
  <si>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</si>
  <si>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</si>
  <si>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</si>
  <si>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</si>
  <si>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</si>
  <si>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</si>
  <si>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</si>
  <si>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</si>
  <si>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</si>
  <si>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</si>
  <si>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</si>
  <si>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</si>
  <si>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</si>
  <si>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</si>
  <si>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</si>
  <si>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Итого по Главе 2</t>
  </si>
  <si>
    <t>Итого по Главам 1-2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</si>
  <si>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</si>
  <si>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</si>
  <si>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</si>
  <si>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</si>
  <si>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</si>
  <si>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</si>
  <si>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</si>
  <si>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</si>
  <si>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</si>
  <si>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"Утвержден" «    »________________2015 г.</t>
  </si>
  <si>
    <t>СВОДНЫЙ СМЕТНЫЙ РАСЧЕТ СТОИМОСТИ КАПИТАЛЬНОГО РЕМОНТА</t>
  </si>
  <si>
    <t>Фонд "Региональный Фонд капитального ремонта многоквартирных домов Томской области"</t>
  </si>
  <si>
    <t>Составлена в ценах по состоянию на 3 кв. 2015 г.</t>
  </si>
  <si>
    <t>Капитальный  ремонт общего имущества  многоквартирного дома по адресу:  Томская область, Верхнекетский район, п. Сайга, 
ул. Олега Кошевого, д. 1. Капитальный ремонт внутридомовых систем электроснабжения</t>
  </si>
  <si>
    <t>Капитальный  ремонт общего имущества  многоквартирного дома по адресу:  Томская область, Верхнекетский район, п. Сайга, ул. Олега Кошевого, д. 1. Капитальный ремонт внутридомовых систем электроснабжения. Электроосвещение и силовое электрооборудование</t>
  </si>
  <si>
    <t xml:space="preserve">НДС - 18% </t>
  </si>
  <si>
    <t>Директор__________________________________</t>
  </si>
  <si>
    <t>Сметчик __________________________________</t>
  </si>
  <si>
    <r>
      <t xml:space="preserve">Сводный сметный расчет в сумме </t>
    </r>
    <r>
      <rPr>
        <b/>
        <sz val="10.5"/>
        <rFont val="Times New Roman"/>
        <family val="1"/>
      </rPr>
      <t>740 407.78</t>
    </r>
    <r>
      <rPr>
        <sz val="10.5"/>
        <rFont val="Times New Roman"/>
        <family val="1"/>
      </rPr>
      <t xml:space="preserve"> тыс. руб.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</si>
</sst>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</numFmts>
  <fonts count="41">
    <font>
      <sz val="10"/>
      <name val="Arial Cyr"/>
      <family val="0"/>
    </font>
    <font>
      <sz val="10"/>
      <name val="Times New Roman Cyr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2" fillId="0" borderId="0" xfId="52" applyFont="1">
      <alignment/>
      <protection/>
    </xf>
    <xf numFmtId="49" fontId="2" fillId="0" borderId="0" xfId="52" applyNumberFormat="1" applyFont="1" applyAlignment="1">
      <alignment horizontal="left" vertical="top"/>
      <protection/>
    </xf>
    <xf numFmtId="49" fontId="2" fillId="0" borderId="0" xfId="52" applyNumberFormat="1" applyFont="1" applyFill="1" applyBorder="1" applyAlignment="1">
      <alignment horizontal="left" vertical="top"/>
      <protection/>
    </xf>
    <xf numFmtId="0" fontId="2" fillId="0" borderId="0" xfId="52" applyFont="1" applyAlignment="1">
      <alignment horizontal="right" vertical="top"/>
      <protection/>
    </xf>
    <xf numFmtId="0" fontId="2" fillId="0" borderId="0" xfId="0" applyFont="1" applyAlignment="1">
      <alignment horizontal="right" vertical="top"/>
    </xf>
    <xf numFmtId="0" fontId="2" fillId="0" borderId="0" xfId="52" applyFont="1" applyBorder="1" applyAlignment="1">
      <alignment/>
      <protection/>
    </xf>
    <xf numFmtId="0" fontId="2" fillId="0" borderId="0" xfId="52" applyFont="1" applyAlignment="1">
      <alignment wrapText="1"/>
      <protection/>
    </xf>
    <xf numFmtId="0" fontId="2" fillId="0" borderId="0" xfId="52" applyFont="1" applyBorder="1">
      <alignment/>
      <protection/>
    </xf>
    <xf numFmtId="0" fontId="2" fillId="0" borderId="0" xfId="52" applyFont="1" applyAlignment="1">
      <alignment horizontal="left"/>
      <protection/>
    </xf>
    <xf numFmtId="0" fontId="3" fillId="0" borderId="0" xfId="52" applyFont="1" applyBorder="1" applyAlignment="1">
      <alignment horizontal="left" wrapText="1"/>
      <protection/>
    </xf>
    <xf numFmtId="49" fontId="2" fillId="0" borderId="0" xfId="52" applyNumberFormat="1" applyFont="1" applyAlignment="1">
      <alignment horizontal="left" vertical="top" wrapText="1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left" vertical="top"/>
    </xf>
    <xf numFmtId="2" fontId="2" fillId="0" borderId="1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52" applyFont="1" applyAlignment="1">
      <alignment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ктный сметный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tabSelected="1" zoomScalePageLayoutView="0" workbookViewId="0" topLeftCell="A4">
      <selection activeCell="H34" sqref="H34"/>
    </sheetView>
  </sheetViews>
  <sheetFormatPr defaultColWidth="9.125" defaultRowHeight="12.75"/>
  <cols>
    <col min="1" max="1" width="5.00390625" style="4" customWidth="1"/>
    <col min="2" max="2" width="17.875" style="2" customWidth="1"/>
    <col min="3" max="3" width="48.50390625" style="2" customWidth="1"/>
    <col min="4" max="4" width="12.375" style="12" customWidth="1"/>
    <col min="5" max="5" width="13.00390625" style="12" customWidth="1"/>
    <col min="6" max="6" width="13.50390625" style="12" customWidth="1"/>
    <col min="7" max="7" width="12.50390625" style="12" customWidth="1"/>
    <col min="8" max="8" width="13.50390625" style="12" customWidth="1"/>
    <col min="9" max="16384" width="9.125" style="7" customWidth="1"/>
  </cols>
  <sheetData>
    <row r="1" spans="4:8" ht="13.5">
      <c r="D1" s="21"/>
      <c r="E1" s="21"/>
      <c r="F1" s="21"/>
      <c r="G1" s="21"/>
      <c r="H1" s="22" t="s">
        <v>5</v>
      </c>
    </row>
    <row r="2" spans="2:8" ht="13.5">
      <c r="B2" s="2" t="s">
        <v>6</v>
      </c>
      <c r="C2" s="23"/>
      <c r="D2" s="1" t="s">
        <v>30</v>
      </c>
      <c r="E2" s="1"/>
      <c r="F2" s="1"/>
      <c r="G2" s="1"/>
      <c r="H2" s="21"/>
    </row>
    <row r="3" spans="4:8" ht="13.5">
      <c r="D3" s="24" t="s">
        <v>7</v>
      </c>
      <c r="F3" s="21"/>
      <c r="G3" s="21"/>
      <c r="H3" s="21"/>
    </row>
    <row r="4" spans="2:8" ht="13.5">
      <c r="B4" s="2" t="s">
        <v>28</v>
      </c>
      <c r="C4" s="25"/>
      <c r="D4" s="21"/>
      <c r="E4" s="24"/>
      <c r="F4" s="21"/>
      <c r="G4" s="21"/>
      <c r="H4" s="21"/>
    </row>
    <row r="5" spans="4:8" ht="13.5">
      <c r="D5" s="21"/>
      <c r="E5" s="24"/>
      <c r="F5" s="21"/>
      <c r="G5" s="21"/>
      <c r="H5" s="21"/>
    </row>
    <row r="6" spans="2:8" ht="13.5">
      <c r="B6" s="2" t="s">
        <v>37</v>
      </c>
      <c r="D6" s="21"/>
      <c r="E6" s="24"/>
      <c r="F6" s="21"/>
      <c r="G6" s="21"/>
      <c r="H6" s="21"/>
    </row>
    <row r="7" spans="2:8" ht="13.5">
      <c r="B7" s="2" t="s">
        <v>11</v>
      </c>
      <c r="D7" s="21"/>
      <c r="E7" s="21"/>
      <c r="F7" s="21"/>
      <c r="G7" s="21"/>
      <c r="H7" s="21"/>
    </row>
    <row r="8" spans="3:8" ht="13.5">
      <c r="C8" s="23"/>
      <c r="D8" s="1"/>
      <c r="E8" s="26"/>
      <c r="F8" s="1"/>
      <c r="G8" s="1"/>
      <c r="H8" s="21"/>
    </row>
    <row r="9" spans="4:8" ht="13.5">
      <c r="D9" s="24" t="s">
        <v>8</v>
      </c>
      <c r="F9" s="21"/>
      <c r="G9" s="21"/>
      <c r="H9" s="21"/>
    </row>
    <row r="10" spans="4:8" ht="13.5">
      <c r="D10" s="21"/>
      <c r="E10" s="24"/>
      <c r="F10" s="21"/>
      <c r="G10" s="21"/>
      <c r="H10" s="21"/>
    </row>
    <row r="11" spans="7:8" ht="13.5">
      <c r="G11" s="21"/>
      <c r="H11" s="21"/>
    </row>
    <row r="12" spans="4:8" ht="13.5">
      <c r="D12" s="3" t="s">
        <v>29</v>
      </c>
      <c r="F12" s="21"/>
      <c r="G12" s="21"/>
      <c r="H12" s="21"/>
    </row>
    <row r="13" spans="4:8" ht="13.5">
      <c r="D13" s="27"/>
      <c r="F13" s="21"/>
      <c r="G13" s="21"/>
      <c r="H13" s="21"/>
    </row>
    <row r="14" spans="2:8" ht="33" customHeight="1">
      <c r="B14" s="41" t="s">
        <v>32</v>
      </c>
      <c r="C14" s="41"/>
      <c r="D14" s="41"/>
      <c r="E14" s="41"/>
      <c r="F14" s="41"/>
      <c r="G14" s="41"/>
      <c r="H14" s="21"/>
    </row>
    <row r="15" spans="4:8" ht="13.5">
      <c r="D15" s="24" t="s">
        <v>0</v>
      </c>
      <c r="F15" s="21"/>
      <c r="G15" s="21"/>
      <c r="H15" s="21"/>
    </row>
    <row r="16" ht="13.5">
      <c r="H16" s="21"/>
    </row>
    <row r="17" spans="2:8" ht="13.5">
      <c r="B17" s="2" t="s">
        <v>31</v>
      </c>
      <c r="D17" s="27"/>
      <c r="E17" s="21"/>
      <c r="F17" s="21"/>
      <c r="G17" s="21"/>
      <c r="H17" s="21"/>
    </row>
    <row r="18" spans="4:8" ht="13.5">
      <c r="D18" s="27"/>
      <c r="E18" s="21"/>
      <c r="F18" s="21"/>
      <c r="G18" s="21"/>
      <c r="H18" s="21"/>
    </row>
    <row r="19" spans="4:8" ht="13.5">
      <c r="D19" s="21"/>
      <c r="E19" s="21"/>
      <c r="F19" s="21"/>
      <c r="G19" s="21"/>
      <c r="H19" s="21"/>
    </row>
    <row r="20" spans="1:8" ht="12.75" customHeight="1">
      <c r="A20" s="47" t="s">
        <v>1</v>
      </c>
      <c r="B20" s="52" t="s">
        <v>9</v>
      </c>
      <c r="C20" s="52" t="s">
        <v>10</v>
      </c>
      <c r="D20" s="53" t="s">
        <v>13</v>
      </c>
      <c r="E20" s="53"/>
      <c r="F20" s="53"/>
      <c r="G20" s="53"/>
      <c r="H20" s="47" t="s">
        <v>14</v>
      </c>
    </row>
    <row r="21" spans="1:8" ht="13.5" customHeight="1">
      <c r="A21" s="47"/>
      <c r="B21" s="52"/>
      <c r="C21" s="52"/>
      <c r="D21" s="47" t="s">
        <v>12</v>
      </c>
      <c r="E21" s="47" t="s">
        <v>2</v>
      </c>
      <c r="F21" s="47" t="s">
        <v>3</v>
      </c>
      <c r="G21" s="47" t="s">
        <v>4</v>
      </c>
      <c r="H21" s="47"/>
    </row>
    <row r="22" spans="1:8" ht="13.5">
      <c r="A22" s="47"/>
      <c r="B22" s="52"/>
      <c r="C22" s="52"/>
      <c r="D22" s="47"/>
      <c r="E22" s="47"/>
      <c r="F22" s="47"/>
      <c r="G22" s="47"/>
      <c r="H22" s="47"/>
    </row>
    <row r="23" spans="1:8" ht="13.5">
      <c r="A23" s="47"/>
      <c r="B23" s="52"/>
      <c r="C23" s="52"/>
      <c r="D23" s="47"/>
      <c r="E23" s="47"/>
      <c r="F23" s="47"/>
      <c r="G23" s="47"/>
      <c r="H23" s="47"/>
    </row>
    <row r="24" spans="1:8" ht="13.5">
      <c r="A24" s="28">
        <v>1</v>
      </c>
      <c r="B24" s="29">
        <v>2</v>
      </c>
      <c r="C24" s="29">
        <v>3</v>
      </c>
      <c r="D24" s="28">
        <v>4</v>
      </c>
      <c r="E24" s="28">
        <v>5</v>
      </c>
      <c r="F24" s="28">
        <v>6</v>
      </c>
      <c r="G24" s="28">
        <v>7</v>
      </c>
      <c r="H24" s="28">
        <v>8</v>
      </c>
    </row>
    <row r="25" spans="1:8" ht="13.5" customHeight="1">
      <c r="A25" s="45" t="s">
        <v>15</v>
      </c>
      <c r="B25" s="46"/>
      <c r="C25" s="46"/>
      <c r="D25" s="46"/>
      <c r="E25" s="46"/>
      <c r="F25" s="46"/>
      <c r="G25" s="46"/>
      <c r="H25" s="46"/>
    </row>
    <row r="26" spans="1:8" ht="82.5">
      <c r="A26" s="30">
        <v>1</v>
      </c>
      <c r="B26" s="31" t="s">
        <v>16</v>
      </c>
      <c r="C26" s="31" t="s">
        <v>33</v>
      </c>
      <c r="D26" s="33">
        <v>7.74</v>
      </c>
      <c r="E26" s="36">
        <v>408.4</v>
      </c>
      <c r="F26" s="33">
        <v>199.03</v>
      </c>
      <c r="G26" s="32"/>
      <c r="H26" s="33">
        <v>615.17</v>
      </c>
    </row>
    <row r="27" spans="1:8" ht="13.5">
      <c r="A27" s="34"/>
      <c r="B27" s="35"/>
      <c r="C27" s="31" t="s">
        <v>17</v>
      </c>
      <c r="D27" s="33">
        <v>7.74</v>
      </c>
      <c r="E27" s="36">
        <v>408.4</v>
      </c>
      <c r="F27" s="33">
        <v>199.03</v>
      </c>
      <c r="G27" s="32"/>
      <c r="H27" s="33">
        <v>615.17</v>
      </c>
    </row>
    <row r="28" spans="1:8" ht="13.5">
      <c r="A28" s="34"/>
      <c r="B28" s="35"/>
      <c r="C28" s="31" t="s">
        <v>18</v>
      </c>
      <c r="D28" s="33">
        <v>7.74</v>
      </c>
      <c r="E28" s="36">
        <v>408.4</v>
      </c>
      <c r="F28" s="33">
        <v>199.03</v>
      </c>
      <c r="G28" s="36"/>
      <c r="H28" s="33">
        <f>H27</f>
        <v>615.17</v>
      </c>
    </row>
    <row r="29" spans="1:8" ht="13.5" customHeight="1">
      <c r="A29" s="45" t="s">
        <v>19</v>
      </c>
      <c r="B29" s="46"/>
      <c r="C29" s="46"/>
      <c r="D29" s="46"/>
      <c r="E29" s="46"/>
      <c r="F29" s="46"/>
      <c r="G29" s="46"/>
      <c r="H29" s="46"/>
    </row>
    <row r="30" spans="1:8" ht="27">
      <c r="A30" s="30">
        <v>2</v>
      </c>
      <c r="B30" s="31" t="s">
        <v>20</v>
      </c>
      <c r="C30" s="31" t="s">
        <v>21</v>
      </c>
      <c r="D30" s="36">
        <f>D28*0.02</f>
        <v>0.15</v>
      </c>
      <c r="E30" s="36">
        <f>E28*0.02</f>
        <v>8.17</v>
      </c>
      <c r="F30" s="36">
        <f>F28*0.02</f>
        <v>3.98</v>
      </c>
      <c r="G30" s="36"/>
      <c r="H30" s="36">
        <f>H28*0.02</f>
        <v>12.3</v>
      </c>
    </row>
    <row r="31" spans="1:8" ht="13.5">
      <c r="A31" s="34"/>
      <c r="B31" s="35"/>
      <c r="C31" s="31" t="s">
        <v>22</v>
      </c>
      <c r="D31" s="36">
        <f>D30</f>
        <v>0.15</v>
      </c>
      <c r="E31" s="36">
        <f>E30</f>
        <v>8.17</v>
      </c>
      <c r="F31" s="36">
        <f>F30</f>
        <v>3.98</v>
      </c>
      <c r="G31" s="36"/>
      <c r="H31" s="36">
        <f>H30</f>
        <v>12.3</v>
      </c>
    </row>
    <row r="32" spans="1:8" ht="13.5">
      <c r="A32" s="34"/>
      <c r="B32" s="35"/>
      <c r="C32" s="31" t="s">
        <v>23</v>
      </c>
      <c r="D32" s="36">
        <f>D31+D28</f>
        <v>7.89</v>
      </c>
      <c r="E32" s="36">
        <f>E31+E28</f>
        <v>416.57</v>
      </c>
      <c r="F32" s="36">
        <f>F31+F28</f>
        <v>203.01</v>
      </c>
      <c r="G32" s="36"/>
      <c r="H32" s="36">
        <f>H31+H28</f>
        <v>627.47</v>
      </c>
    </row>
    <row r="33" spans="1:8" ht="13.5" customHeight="1">
      <c r="A33" s="45" t="s">
        <v>24</v>
      </c>
      <c r="B33" s="46"/>
      <c r="C33" s="46"/>
      <c r="D33" s="46"/>
      <c r="E33" s="46"/>
      <c r="F33" s="46"/>
      <c r="G33" s="46"/>
      <c r="H33" s="46"/>
    </row>
    <row r="34" spans="1:8" ht="27">
      <c r="A34" s="30">
        <v>3</v>
      </c>
      <c r="B34" s="31" t="s">
        <v>25</v>
      </c>
      <c r="C34" s="31" t="s">
        <v>34</v>
      </c>
      <c r="D34" s="36">
        <f>D32*0.18</f>
        <v>1.42</v>
      </c>
      <c r="E34" s="36">
        <f>E32*0.18</f>
        <v>74.98</v>
      </c>
      <c r="F34" s="36">
        <f>F32*0.18</f>
        <v>36.54</v>
      </c>
      <c r="G34" s="36"/>
      <c r="H34" s="36">
        <f>H32*0.18</f>
        <v>112.94</v>
      </c>
    </row>
    <row r="35" spans="1:8" ht="13.5">
      <c r="A35" s="34"/>
      <c r="B35" s="35"/>
      <c r="C35" s="31" t="s">
        <v>26</v>
      </c>
      <c r="D35" s="36">
        <f>D34</f>
        <v>1.42</v>
      </c>
      <c r="E35" s="36">
        <f>E34</f>
        <v>74.98</v>
      </c>
      <c r="F35" s="36">
        <f>F34</f>
        <v>36.54</v>
      </c>
      <c r="G35" s="36"/>
      <c r="H35" s="36">
        <f>H34</f>
        <v>112.94</v>
      </c>
    </row>
    <row r="36" spans="1:8" ht="13.5">
      <c r="A36" s="34"/>
      <c r="B36" s="35"/>
      <c r="C36" s="31" t="s">
        <v>27</v>
      </c>
      <c r="D36" s="36">
        <f>D35+D32</f>
        <v>9.31</v>
      </c>
      <c r="E36" s="36">
        <f>E35+E32</f>
        <v>491.55</v>
      </c>
      <c r="F36" s="36">
        <f>F35+F32</f>
        <v>239.55</v>
      </c>
      <c r="G36" s="36"/>
      <c r="H36" s="36">
        <f>H35+H32</f>
        <v>740.41</v>
      </c>
    </row>
    <row r="38" spans="3:8" ht="13.5">
      <c r="C38" s="5"/>
      <c r="D38" s="5"/>
      <c r="E38" s="5"/>
      <c r="F38" s="6"/>
      <c r="G38" s="6"/>
      <c r="H38" s="6"/>
    </row>
    <row r="39" spans="3:8" ht="13.5">
      <c r="C39" s="5"/>
      <c r="D39" s="5"/>
      <c r="E39" s="5"/>
      <c r="F39" s="6"/>
      <c r="G39" s="6"/>
      <c r="H39" s="6"/>
    </row>
    <row r="40" spans="1:12" ht="13.5">
      <c r="A40" s="8"/>
      <c r="B40" s="48" t="s">
        <v>35</v>
      </c>
      <c r="C40" s="48"/>
      <c r="D40" s="48"/>
      <c r="E40" s="39"/>
      <c r="F40" s="39"/>
      <c r="G40" s="39"/>
      <c r="H40" s="39"/>
      <c r="I40" s="39"/>
      <c r="J40" s="11"/>
      <c r="K40" s="8"/>
      <c r="L40" s="8"/>
    </row>
    <row r="41" spans="2:9" ht="13.5">
      <c r="B41" s="49"/>
      <c r="C41" s="50"/>
      <c r="D41" s="50"/>
      <c r="E41" s="50"/>
      <c r="F41" s="50"/>
      <c r="G41" s="50"/>
      <c r="H41" s="50"/>
      <c r="I41" s="50"/>
    </row>
    <row r="42" spans="2:9" ht="13.5">
      <c r="B42" s="40" t="s">
        <v>36</v>
      </c>
      <c r="C42" s="40"/>
      <c r="D42" s="40"/>
      <c r="E42" s="40"/>
      <c r="F42" s="40"/>
      <c r="G42" s="40"/>
      <c r="H42" s="40"/>
      <c r="I42" s="40"/>
    </row>
    <row r="43" spans="1:12" ht="13.5">
      <c r="A43" s="10"/>
      <c r="B43" s="51"/>
      <c r="C43" s="50"/>
      <c r="D43" s="50"/>
      <c r="E43" s="50"/>
      <c r="F43" s="50"/>
      <c r="G43" s="50"/>
      <c r="H43" s="50"/>
      <c r="I43" s="50"/>
      <c r="J43" s="17"/>
      <c r="K43" s="10"/>
      <c r="L43" s="10"/>
    </row>
    <row r="44" spans="1:12" ht="13.5">
      <c r="A44" s="10"/>
      <c r="B44" s="13"/>
      <c r="C44" s="42"/>
      <c r="D44" s="43"/>
      <c r="E44" s="15"/>
      <c r="F44" s="16"/>
      <c r="G44" s="17"/>
      <c r="H44" s="17"/>
      <c r="I44" s="17"/>
      <c r="J44" s="17"/>
      <c r="K44" s="10"/>
      <c r="L44" s="10"/>
    </row>
    <row r="45" spans="1:12" ht="13.5">
      <c r="A45" s="10"/>
      <c r="B45" s="13"/>
      <c r="C45" s="14"/>
      <c r="D45" s="7"/>
      <c r="E45" s="15"/>
      <c r="F45" s="16"/>
      <c r="G45" s="17"/>
      <c r="H45" s="17"/>
      <c r="I45" s="17"/>
      <c r="J45" s="17"/>
      <c r="K45" s="10"/>
      <c r="L45" s="10"/>
    </row>
    <row r="46" spans="1:12" ht="13.5">
      <c r="A46" s="8"/>
      <c r="B46" s="9"/>
      <c r="C46" s="18"/>
      <c r="D46" s="19"/>
      <c r="E46" s="19"/>
      <c r="F46" s="44"/>
      <c r="G46" s="44"/>
      <c r="H46" s="44"/>
      <c r="I46" s="11"/>
      <c r="J46" s="11"/>
      <c r="K46" s="8"/>
      <c r="L46" s="8"/>
    </row>
    <row r="47" spans="1:12" ht="13.5">
      <c r="A47" s="8"/>
      <c r="B47" s="9"/>
      <c r="C47" s="18"/>
      <c r="D47" s="19"/>
      <c r="E47" s="19"/>
      <c r="F47" s="20"/>
      <c r="G47" s="20"/>
      <c r="H47" s="20"/>
      <c r="I47" s="11"/>
      <c r="J47" s="11"/>
      <c r="K47" s="8"/>
      <c r="L47" s="8"/>
    </row>
    <row r="48" spans="1:10" ht="13.5">
      <c r="A48" s="7"/>
      <c r="C48" s="6"/>
      <c r="F48" s="37"/>
      <c r="G48" s="6"/>
      <c r="H48" s="6"/>
      <c r="I48" s="12"/>
      <c r="J48" s="12"/>
    </row>
    <row r="49" ht="13.5">
      <c r="F49" s="38"/>
    </row>
    <row r="50" ht="13.5">
      <c r="F50" s="38"/>
    </row>
  </sheetData>
  <sheetProtection password="EC6B" sheet="1" objects="1" scenarios="1" selectLockedCells="1" selectUnlockedCells="1"/>
  <mergeCells count="18">
    <mergeCell ref="A20:A23"/>
    <mergeCell ref="B20:B23"/>
    <mergeCell ref="C20:C23"/>
    <mergeCell ref="D21:D23"/>
    <mergeCell ref="D20:G20"/>
    <mergeCell ref="E21:E23"/>
    <mergeCell ref="F21:F23"/>
    <mergeCell ref="G21:G23"/>
    <mergeCell ref="B14:G14"/>
    <mergeCell ref="C44:D44"/>
    <mergeCell ref="F46:H46"/>
    <mergeCell ref="A29:H29"/>
    <mergeCell ref="A33:H33"/>
    <mergeCell ref="A25:H25"/>
    <mergeCell ref="H20:H23"/>
    <mergeCell ref="B40:D40"/>
    <mergeCell ref="B41:I41"/>
    <mergeCell ref="B43:I43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Сафьянова Любовь Александровна</cp:lastModifiedBy>
  <cp:lastPrinted>2016-04-21T08:46:43Z</cp:lastPrinted>
  <dcterms:created xsi:type="dcterms:W3CDTF">2002-03-25T05:35:56Z</dcterms:created>
  <dcterms:modified xsi:type="dcterms:W3CDTF">2016-04-21T08:47:09Z</dcterms:modified>
  <cp:category/>
  <cp:version/>
  <cp:contentType/>
  <cp:contentStatus/>
</cp:coreProperties>
</file>