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96" tabRatio="771" activeTab="0"/>
  </bookViews>
  <sheets>
    <sheet name="ССР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4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4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7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39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1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  <comment ref="D43" authorId="2">
      <text>
        <r>
          <rPr>
            <b/>
            <sz val="9"/>
            <rFont val="Tahoma"/>
            <family val="2"/>
          </rPr>
          <t xml:space="preserve"> &lt;подпись 380 значение&gt;</t>
        </r>
      </text>
    </comment>
    <comment ref="D45" authorId="2">
      <text>
        <r>
          <rPr>
            <b/>
            <sz val="9"/>
            <rFont val="Tahoma"/>
            <family val="2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<sst xmlns="http://schemas.openxmlformats.org/spreadsheetml/2006/main" count="49" uniqueCount="43">
  <si>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</si>
  <si>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</si>
  <si>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</si>
  <si>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</si>
  <si>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</si>
  <si>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</si>
  <si>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</si>
  <si>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</si>
  <si>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</si>
  <si>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</si>
  <si>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</si>
  <si>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</si>
  <si>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</si>
  <si>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 xml:space="preserve">Руководитель проектной организации </t>
  </si>
  <si>
    <t>[подпись (инициалы, фамилия)]</t>
  </si>
  <si>
    <t>Главный инженер проекта</t>
  </si>
  <si>
    <t>Начальник</t>
  </si>
  <si>
    <t>Заказчик</t>
  </si>
  <si>
    <t>[должность, подпись (инициалы, фамилия)]</t>
  </si>
  <si>
    <t>(наименование)                    [подпись (инициалы, фамилия)]</t>
  </si>
  <si>
    <t>"Утвержден" «    »________________2015 г.</t>
  </si>
  <si>
    <t>«    »________________2015 г.</t>
  </si>
  <si>
    <t/>
  </si>
  <si>
    <t>Глава 2. Основные объекты</t>
  </si>
  <si>
    <t>02-01-01</t>
  </si>
  <si>
    <t>Капитальный ремонт крыши многоквартирного дома  по адресу: Томская область, г. Стрежевой, ул. Молодежная, 21</t>
  </si>
  <si>
    <t>Итого по Главе 2. "Основные объекты"</t>
  </si>
  <si>
    <t>Непредвиденные затраты</t>
  </si>
  <si>
    <t>МДС 81-35.2004 п.4.96 и письма заказчика №3371 от 26.10.2015г.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</si>
  <si>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</si>
  <si>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</si>
  <si>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</si>
  <si>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</si>
  <si>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Всего по сводному расчету</t>
  </si>
  <si>
    <t>Фонд "Региональный фонд капитального ремонта многоквартирных домов Томской  области"</t>
  </si>
  <si>
    <t>Итого по Главам 1-2</t>
  </si>
  <si>
    <t>Составлена в ценах по состоянию на 2 квартал 2015г.</t>
  </si>
  <si>
    <t>Сметная стоимость, тыс. руб.</t>
  </si>
  <si>
    <t>Общая сметная стоимость, тыс. руб.</t>
  </si>
  <si>
    <t>СВОДНЫЙ СМЕТНЫЙ РАСЧЕТ СТОИМОСТИ КАПИТАЛЬНОГО РЕМОНТА</t>
  </si>
  <si>
    <t>Сводный сметный расчет в сумме 3 714 602.07руб.</t>
  </si>
  <si>
    <t>НДС - 18%</t>
  </si>
  <si>
    <t>Итого "Налоги и обязательные платежи"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</si>
</sst>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6" borderId="3" applyNumberFormat="0" applyAlignment="0" applyProtection="0"/>
    <xf numFmtId="0" fontId="34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7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1" xfId="79" applyFont="1" applyBorder="1" applyAlignment="1">
      <alignment horizontal="center"/>
      <protection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0" applyFont="1">
      <alignment/>
      <protection/>
    </xf>
    <xf numFmtId="0" fontId="3" fillId="0" borderId="0" xfId="85">
      <alignment horizontal="left" vertical="top"/>
      <protection/>
    </xf>
    <xf numFmtId="0" fontId="0" fillId="0" borderId="11" xfId="0" applyBorder="1" applyAlignment="1">
      <alignment/>
    </xf>
    <xf numFmtId="0" fontId="3" fillId="0" borderId="11" xfId="8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82" applyFont="1" applyAlignment="1">
      <alignment horizontal="left"/>
      <protection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 horizontal="right" vertical="top" wrapText="1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1" xfId="82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center"/>
      <protection/>
    </xf>
    <xf numFmtId="0" fontId="3" fillId="0" borderId="11" xfId="82" applyBorder="1" applyAlignment="1">
      <alignment horizontal="center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zoomScalePageLayoutView="0" workbookViewId="0" topLeftCell="A28">
      <selection activeCell="H35" sqref="H35"/>
    </sheetView>
  </sheetViews>
  <sheetFormatPr defaultColWidth="9.00390625" defaultRowHeight="12.75"/>
  <cols>
    <col min="1" max="1" width="5.375" style="0" customWidth="1"/>
    <col min="2" max="2" width="16.50390625" style="0" customWidth="1"/>
    <col min="3" max="3" width="37.625" style="0" customWidth="1"/>
    <col min="4" max="8" width="16.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35" t="s">
        <v>34</v>
      </c>
      <c r="D2" s="36"/>
      <c r="E2" s="36"/>
      <c r="F2" s="36"/>
      <c r="G2" s="36"/>
      <c r="H2" s="4"/>
    </row>
    <row r="3" spans="1:8" ht="12.75">
      <c r="A3" s="1"/>
      <c r="B3" s="2"/>
      <c r="C3" s="31" t="s">
        <v>2</v>
      </c>
      <c r="D3" s="31"/>
      <c r="E3" s="31"/>
      <c r="F3" s="31"/>
      <c r="G3" s="31"/>
      <c r="H3" s="4"/>
    </row>
    <row r="4" spans="1:8" ht="12.75">
      <c r="A4" s="1"/>
      <c r="B4" s="2" t="s">
        <v>20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4" t="s">
        <v>40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34"/>
      <c r="D8" s="34"/>
      <c r="E8" s="34"/>
      <c r="F8" s="34"/>
      <c r="G8" s="34"/>
      <c r="H8" s="4"/>
    </row>
    <row r="9" spans="1:8" ht="12.75">
      <c r="A9" s="1"/>
      <c r="B9" s="2"/>
      <c r="C9" s="31" t="s">
        <v>4</v>
      </c>
      <c r="D9" s="31"/>
      <c r="E9" s="31"/>
      <c r="F9" s="31"/>
      <c r="G9" s="31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21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2"/>
      <c r="D12" s="32"/>
      <c r="E12" s="32"/>
      <c r="F12" s="32"/>
      <c r="G12" s="32"/>
      <c r="H12" s="4"/>
    </row>
    <row r="13" spans="1:8" ht="12.75">
      <c r="A13" s="1"/>
      <c r="B13" s="2"/>
      <c r="C13" s="32" t="s">
        <v>39</v>
      </c>
      <c r="D13" s="32"/>
      <c r="E13" s="32"/>
      <c r="F13" s="32"/>
      <c r="G13" s="32"/>
      <c r="H13" s="4"/>
    </row>
    <row r="14" spans="1:8" ht="12.75">
      <c r="A14" s="1"/>
      <c r="B14" s="2"/>
      <c r="C14" s="33" t="s">
        <v>25</v>
      </c>
      <c r="D14" s="34"/>
      <c r="E14" s="34"/>
      <c r="F14" s="34"/>
      <c r="G14" s="34"/>
      <c r="H14" s="4"/>
    </row>
    <row r="15" spans="1:8" ht="12.75">
      <c r="A15" s="1"/>
      <c r="B15" s="2"/>
      <c r="C15" s="39" t="s">
        <v>5</v>
      </c>
      <c r="D15" s="39"/>
      <c r="E15" s="39"/>
      <c r="F15" s="39"/>
      <c r="G15" s="39"/>
      <c r="H15" s="4"/>
    </row>
    <row r="16" spans="1:8" ht="12.75">
      <c r="A16" s="1"/>
      <c r="B16" s="2"/>
      <c r="C16" s="3"/>
      <c r="D16" s="7"/>
      <c r="E16" s="7"/>
      <c r="F16" s="7"/>
      <c r="G16" s="7"/>
      <c r="H16" s="4"/>
    </row>
    <row r="17" spans="1:8" ht="12.75">
      <c r="A17" s="1"/>
      <c r="B17" s="23" t="s">
        <v>36</v>
      </c>
      <c r="C17" s="3"/>
      <c r="D17" s="9"/>
      <c r="E17" s="4"/>
      <c r="F17" s="4"/>
      <c r="G17" s="4"/>
      <c r="H17" s="4"/>
    </row>
    <row r="18" spans="1:8" ht="12.75">
      <c r="A18" s="1"/>
      <c r="B18" s="2"/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4"/>
      <c r="E19" s="4"/>
      <c r="F19" s="4"/>
      <c r="G19" s="4"/>
      <c r="H19" s="4"/>
    </row>
    <row r="20" spans="1:8" ht="12.75">
      <c r="A20" s="28" t="s">
        <v>6</v>
      </c>
      <c r="B20" s="29" t="s">
        <v>7</v>
      </c>
      <c r="C20" s="28" t="s">
        <v>8</v>
      </c>
      <c r="D20" s="30" t="s">
        <v>37</v>
      </c>
      <c r="E20" s="30"/>
      <c r="F20" s="30"/>
      <c r="G20" s="30"/>
      <c r="H20" s="28" t="s">
        <v>38</v>
      </c>
    </row>
    <row r="21" spans="1:8" ht="12.75">
      <c r="A21" s="28"/>
      <c r="B21" s="29"/>
      <c r="C21" s="28"/>
      <c r="D21" s="28" t="s">
        <v>9</v>
      </c>
      <c r="E21" s="28" t="s">
        <v>10</v>
      </c>
      <c r="F21" s="28" t="s">
        <v>11</v>
      </c>
      <c r="G21" s="28" t="s">
        <v>12</v>
      </c>
      <c r="H21" s="28"/>
    </row>
    <row r="22" spans="1:8" ht="12.75">
      <c r="A22" s="28"/>
      <c r="B22" s="29"/>
      <c r="C22" s="28"/>
      <c r="D22" s="28"/>
      <c r="E22" s="28"/>
      <c r="F22" s="28"/>
      <c r="G22" s="28"/>
      <c r="H22" s="28"/>
    </row>
    <row r="23" spans="1:8" ht="12.75">
      <c r="A23" s="28"/>
      <c r="B23" s="29"/>
      <c r="C23" s="28"/>
      <c r="D23" s="28"/>
      <c r="E23" s="28"/>
      <c r="F23" s="28"/>
      <c r="G23" s="28"/>
      <c r="H23" s="28"/>
    </row>
    <row r="24" spans="1:8" ht="12.7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</row>
    <row r="25" spans="1:8" ht="21" customHeight="1">
      <c r="A25" s="37" t="s">
        <v>23</v>
      </c>
      <c r="B25" s="38"/>
      <c r="C25" s="38"/>
      <c r="D25" s="38"/>
      <c r="E25" s="38"/>
      <c r="F25" s="38"/>
      <c r="G25" s="38"/>
      <c r="H25" s="38"/>
    </row>
    <row r="26" spans="1:8" ht="38.25">
      <c r="A26" s="19">
        <v>1</v>
      </c>
      <c r="B26" s="20" t="s">
        <v>24</v>
      </c>
      <c r="C26" s="21" t="s">
        <v>25</v>
      </c>
      <c r="D26" s="22">
        <v>3086.24</v>
      </c>
      <c r="E26" s="22"/>
      <c r="F26" s="22"/>
      <c r="G26" s="22"/>
      <c r="H26" s="22">
        <v>3086.24</v>
      </c>
    </row>
    <row r="27" spans="1:8" ht="12.75">
      <c r="A27" s="19"/>
      <c r="B27" s="20" t="s">
        <v>22</v>
      </c>
      <c r="C27" s="21" t="s">
        <v>26</v>
      </c>
      <c r="D27" s="22">
        <v>3086.24</v>
      </c>
      <c r="E27" s="22"/>
      <c r="F27" s="22"/>
      <c r="G27" s="22"/>
      <c r="H27" s="22">
        <v>3086.24</v>
      </c>
    </row>
    <row r="28" spans="1:8" ht="12.75">
      <c r="A28" s="19"/>
      <c r="B28" s="20" t="s">
        <v>22</v>
      </c>
      <c r="C28" s="21" t="s">
        <v>35</v>
      </c>
      <c r="D28" s="22">
        <v>3086.24</v>
      </c>
      <c r="E28" s="22"/>
      <c r="F28" s="22"/>
      <c r="G28" s="22"/>
      <c r="H28" s="22">
        <f>H27</f>
        <v>3086.24</v>
      </c>
    </row>
    <row r="29" spans="1:8" ht="21" customHeight="1">
      <c r="A29" s="37" t="s">
        <v>27</v>
      </c>
      <c r="B29" s="38"/>
      <c r="C29" s="38"/>
      <c r="D29" s="38"/>
      <c r="E29" s="38"/>
      <c r="F29" s="38"/>
      <c r="G29" s="38"/>
      <c r="H29" s="38"/>
    </row>
    <row r="30" spans="1:8" ht="51">
      <c r="A30" s="19">
        <v>2</v>
      </c>
      <c r="B30" s="20" t="s">
        <v>28</v>
      </c>
      <c r="C30" s="21" t="s">
        <v>29</v>
      </c>
      <c r="D30" s="22">
        <v>61.73</v>
      </c>
      <c r="E30" s="22"/>
      <c r="F30" s="22"/>
      <c r="G30" s="22"/>
      <c r="H30" s="24">
        <f>D30</f>
        <v>61.73</v>
      </c>
    </row>
    <row r="31" spans="1:8" ht="12.75">
      <c r="A31" s="19"/>
      <c r="B31" s="20" t="s">
        <v>22</v>
      </c>
      <c r="C31" s="21" t="s">
        <v>30</v>
      </c>
      <c r="D31" s="22">
        <f>D30</f>
        <v>61.73</v>
      </c>
      <c r="E31" s="22"/>
      <c r="F31" s="22"/>
      <c r="G31" s="22"/>
      <c r="H31" s="24">
        <f>H30</f>
        <v>61.73</v>
      </c>
    </row>
    <row r="32" spans="1:8" ht="21" customHeight="1">
      <c r="A32" s="37" t="s">
        <v>31</v>
      </c>
      <c r="B32" s="38"/>
      <c r="C32" s="38"/>
      <c r="D32" s="38"/>
      <c r="E32" s="38"/>
      <c r="F32" s="38"/>
      <c r="G32" s="38"/>
      <c r="H32" s="38"/>
    </row>
    <row r="33" spans="1:9" ht="25.5">
      <c r="A33" s="19">
        <v>3</v>
      </c>
      <c r="B33" s="20" t="s">
        <v>32</v>
      </c>
      <c r="C33" s="21" t="s">
        <v>41</v>
      </c>
      <c r="D33" s="22">
        <v>566.63</v>
      </c>
      <c r="E33" s="22"/>
      <c r="F33" s="22"/>
      <c r="G33" s="24"/>
      <c r="H33" s="24">
        <f>(H28+H30)*0.18</f>
        <v>566.63</v>
      </c>
      <c r="I33" s="25"/>
    </row>
    <row r="34" spans="1:9" ht="12.75">
      <c r="A34" s="19"/>
      <c r="B34" s="20" t="s">
        <v>22</v>
      </c>
      <c r="C34" s="21" t="s">
        <v>42</v>
      </c>
      <c r="D34" s="22">
        <v>566.63</v>
      </c>
      <c r="E34" s="22"/>
      <c r="F34" s="22"/>
      <c r="G34" s="24"/>
      <c r="H34" s="24">
        <f>H33</f>
        <v>566.63</v>
      </c>
      <c r="I34" s="25"/>
    </row>
    <row r="35" spans="1:9" ht="12.75">
      <c r="A35" s="19"/>
      <c r="B35" s="20" t="s">
        <v>22</v>
      </c>
      <c r="C35" s="21" t="s">
        <v>33</v>
      </c>
      <c r="D35" s="24">
        <f>D28+D30+D33</f>
        <v>3714.6</v>
      </c>
      <c r="E35" s="22"/>
      <c r="F35" s="22"/>
      <c r="G35" s="24"/>
      <c r="H35" s="24">
        <f>H28+H30+H33</f>
        <v>3714.6</v>
      </c>
      <c r="I35" s="25"/>
    </row>
    <row r="36" spans="1:8" ht="12.75">
      <c r="A36" s="11"/>
      <c r="B36" s="18"/>
      <c r="C36" s="12"/>
      <c r="D36" s="13"/>
      <c r="E36" s="13"/>
      <c r="F36" s="13"/>
      <c r="G36" s="13"/>
      <c r="H36" s="26"/>
    </row>
    <row r="37" ht="12.75">
      <c r="I37" s="25"/>
    </row>
    <row r="39" spans="3:7" ht="12.75">
      <c r="C39" s="15" t="s">
        <v>13</v>
      </c>
      <c r="D39" s="17"/>
      <c r="E39" s="16"/>
      <c r="F39" s="16"/>
      <c r="G39" s="16"/>
    </row>
    <row r="40" spans="4:7" ht="12.75">
      <c r="D40" s="27" t="s">
        <v>14</v>
      </c>
      <c r="E40" s="27"/>
      <c r="F40" s="27"/>
      <c r="G40" s="27"/>
    </row>
    <row r="41" spans="3:7" ht="12.75">
      <c r="C41" s="15" t="s">
        <v>15</v>
      </c>
      <c r="D41" s="17"/>
      <c r="E41" s="16"/>
      <c r="F41" s="16"/>
      <c r="G41" s="16"/>
    </row>
    <row r="42" spans="4:7" ht="12.75">
      <c r="D42" s="27" t="s">
        <v>14</v>
      </c>
      <c r="E42" s="27"/>
      <c r="F42" s="27"/>
      <c r="G42" s="27"/>
    </row>
    <row r="43" spans="3:7" ht="12.75">
      <c r="C43" s="15" t="s">
        <v>16</v>
      </c>
      <c r="D43" s="17"/>
      <c r="E43" s="16"/>
      <c r="F43" s="16"/>
      <c r="G43" s="16"/>
    </row>
    <row r="44" spans="4:7" ht="12.75">
      <c r="D44" s="27" t="s">
        <v>19</v>
      </c>
      <c r="E44" s="27"/>
      <c r="F44" s="27"/>
      <c r="G44" s="27"/>
    </row>
    <row r="45" spans="3:7" ht="12.75">
      <c r="C45" s="15" t="s">
        <v>17</v>
      </c>
      <c r="D45" s="17"/>
      <c r="E45" s="16"/>
      <c r="F45" s="16"/>
      <c r="G45" s="16"/>
    </row>
    <row r="46" spans="4:7" ht="12.75">
      <c r="D46" s="27" t="s">
        <v>18</v>
      </c>
      <c r="E46" s="27"/>
      <c r="F46" s="27"/>
      <c r="G46" s="27"/>
    </row>
  </sheetData>
  <sheetProtection password="EC6B" sheet="1" objects="1" scenarios="1" selectLockedCells="1" selectUnlockedCells="1"/>
  <mergeCells count="24">
    <mergeCell ref="C2:G2"/>
    <mergeCell ref="A29:H29"/>
    <mergeCell ref="A32:H32"/>
    <mergeCell ref="C13:G13"/>
    <mergeCell ref="C15:G15"/>
    <mergeCell ref="A25:H25"/>
    <mergeCell ref="H20:H23"/>
    <mergeCell ref="C9:G9"/>
    <mergeCell ref="C3:G3"/>
    <mergeCell ref="C12:G12"/>
    <mergeCell ref="E21:E23"/>
    <mergeCell ref="F21:F23"/>
    <mergeCell ref="G21:G23"/>
    <mergeCell ref="C14:G14"/>
    <mergeCell ref="C8:G8"/>
    <mergeCell ref="D21:D23"/>
    <mergeCell ref="D40:G40"/>
    <mergeCell ref="D42:G42"/>
    <mergeCell ref="D44:G44"/>
    <mergeCell ref="D46:G46"/>
    <mergeCell ref="A20:A23"/>
    <mergeCell ref="B20:B23"/>
    <mergeCell ref="C20:C23"/>
    <mergeCell ref="D20:G20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Сафьянова Любовь Александровна</cp:lastModifiedBy>
  <cp:lastPrinted>2015-11-26T04:38:47Z</cp:lastPrinted>
  <dcterms:created xsi:type="dcterms:W3CDTF">2003-01-28T12:33:10Z</dcterms:created>
  <dcterms:modified xsi:type="dcterms:W3CDTF">2016-04-20T10:01:34Z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