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<sst xmlns="http://schemas.openxmlformats.org/spreadsheetml/2006/main" count="41" uniqueCount="39">
  <si>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</si>
  <si>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</si>
  <si>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</si>
  <si>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</si>
  <si>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</si>
  <si>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</si>
  <si>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</si>
  <si>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</si>
  <si>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</si>
  <si>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</si>
  <si>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</si>
  <si>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</si>
  <si>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</si>
  <si>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</si>
  <si>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</si>
  <si>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</si>
  <si>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</si>
  <si>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</si>
  <si>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Капитальный ремонт скатной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</si>
  <si>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</si>
  <si>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</si>
  <si>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</si>
  <si>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</si>
  <si>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</si>
  <si>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</si>
  <si>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</si>
  <si>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</si>
  <si>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</si>
  <si>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Руководитель проектной организации: ___________________________</t>
  </si>
  <si>
    <t>(должность, подпись, расшифровка)</t>
  </si>
  <si>
    <t>Главный инженер проекта: ___________________________</t>
  </si>
  <si>
    <t>Заказчик:  ___________________________</t>
  </si>
  <si>
    <t>М.П.</t>
  </si>
  <si>
    <t>"Утвержден" «    »________________2016 г.</t>
  </si>
  <si>
    <t>«    »________________2016 г.</t>
  </si>
  <si>
    <t>Составлена в ценах по состоянию на ___3 кв. 2016г.___________</t>
  </si>
  <si>
    <t>Капитальный ремонт общего имущества многоквартирного дома по адресу: Томская обл., г. Томск, пр.Комсомольский, 55/2</t>
  </si>
  <si>
    <t>Сводный сметный расчет в сумме 2 063 213,53  руб.</t>
  </si>
  <si>
    <t xml:space="preserve">НДС - 18%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</si>
</sst>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A33" sqref="A33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3" customWidth="1"/>
    <col min="4" max="4" width="12.2539062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33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37</v>
      </c>
      <c r="D6" s="4"/>
      <c r="E6" s="9"/>
      <c r="F6" s="4"/>
      <c r="G6" s="4"/>
      <c r="H6" s="4"/>
    </row>
    <row r="7" spans="2:8" ht="12.75">
      <c r="B7" s="2" t="s">
        <v>13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34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4"/>
      <c r="G14" s="4"/>
      <c r="H14" s="4"/>
    </row>
    <row r="15" spans="3:8" ht="12.75">
      <c r="C15" s="34" t="s">
        <v>36</v>
      </c>
      <c r="D15" s="34"/>
      <c r="E15" s="34"/>
      <c r="F15" s="34"/>
      <c r="G15" s="34"/>
      <c r="H15" s="34"/>
    </row>
    <row r="16" spans="4:8" ht="12.75"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35</v>
      </c>
      <c r="D18" s="14"/>
      <c r="E18" s="4"/>
      <c r="F18" s="4"/>
      <c r="G18" s="4"/>
      <c r="H18" s="4"/>
    </row>
    <row r="19" spans="4:8" ht="12.75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27" t="s">
        <v>1</v>
      </c>
      <c r="B21" s="30" t="s">
        <v>11</v>
      </c>
      <c r="C21" s="27" t="s">
        <v>12</v>
      </c>
      <c r="D21" s="31" t="s">
        <v>14</v>
      </c>
      <c r="E21" s="31"/>
      <c r="F21" s="31"/>
      <c r="G21" s="31"/>
      <c r="H21" s="27" t="s">
        <v>15</v>
      </c>
    </row>
    <row r="22" spans="1:8" ht="12.75">
      <c r="A22" s="27"/>
      <c r="B22" s="30"/>
      <c r="C22" s="27"/>
      <c r="D22" s="27" t="s">
        <v>5</v>
      </c>
      <c r="E22" s="27" t="s">
        <v>2</v>
      </c>
      <c r="F22" s="27" t="s">
        <v>3</v>
      </c>
      <c r="G22" s="27" t="s">
        <v>4</v>
      </c>
      <c r="H22" s="27"/>
    </row>
    <row r="23" spans="1:8" ht="12.75">
      <c r="A23" s="27"/>
      <c r="B23" s="30"/>
      <c r="C23" s="27"/>
      <c r="D23" s="27"/>
      <c r="E23" s="27"/>
      <c r="F23" s="27"/>
      <c r="G23" s="27"/>
      <c r="H23" s="27"/>
    </row>
    <row r="24" spans="1:8" ht="12.75">
      <c r="A24" s="27"/>
      <c r="B24" s="30"/>
      <c r="C24" s="27"/>
      <c r="D24" s="27"/>
      <c r="E24" s="27"/>
      <c r="F24" s="27"/>
      <c r="G24" s="27"/>
      <c r="H24" s="27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28" t="s">
        <v>16</v>
      </c>
      <c r="B26" s="29"/>
      <c r="C26" s="29"/>
      <c r="D26" s="29"/>
      <c r="E26" s="29"/>
      <c r="F26" s="29"/>
      <c r="G26" s="29"/>
      <c r="H26" s="29"/>
    </row>
    <row r="27" spans="1:8" ht="12.75">
      <c r="A27" s="18">
        <v>1</v>
      </c>
      <c r="B27" s="19" t="s">
        <v>17</v>
      </c>
      <c r="C27" s="20" t="s">
        <v>18</v>
      </c>
      <c r="D27" s="21">
        <v>1689.81</v>
      </c>
      <c r="E27" s="21">
        <v>24.4</v>
      </c>
      <c r="F27" s="22"/>
      <c r="G27" s="22"/>
      <c r="H27" s="21">
        <v>1714.21</v>
      </c>
    </row>
    <row r="28" spans="1:8" ht="12.75">
      <c r="A28" s="23"/>
      <c r="B28" s="24"/>
      <c r="C28" s="20" t="s">
        <v>19</v>
      </c>
      <c r="D28" s="21">
        <v>1689.81</v>
      </c>
      <c r="E28" s="21">
        <v>24.4</v>
      </c>
      <c r="F28" s="22"/>
      <c r="G28" s="22"/>
      <c r="H28" s="21">
        <v>1714.21</v>
      </c>
    </row>
    <row r="29" spans="1:8" ht="12.75">
      <c r="A29" s="28" t="s">
        <v>20</v>
      </c>
      <c r="B29" s="29"/>
      <c r="C29" s="29"/>
      <c r="D29" s="29"/>
      <c r="E29" s="29"/>
      <c r="F29" s="29"/>
      <c r="G29" s="29"/>
      <c r="H29" s="29"/>
    </row>
    <row r="30" spans="1:8" ht="25.5">
      <c r="A30" s="18">
        <v>2</v>
      </c>
      <c r="B30" s="19" t="s">
        <v>21</v>
      </c>
      <c r="C30" s="20" t="s">
        <v>22</v>
      </c>
      <c r="D30" s="25">
        <f>D28*0.02</f>
        <v>33.8</v>
      </c>
      <c r="E30" s="25">
        <f>E28*0.02</f>
        <v>0.49</v>
      </c>
      <c r="F30" s="22"/>
      <c r="G30" s="21"/>
      <c r="H30" s="25">
        <f>H28*0.02</f>
        <v>34.28</v>
      </c>
    </row>
    <row r="31" spans="1:8" ht="12.75">
      <c r="A31" s="23"/>
      <c r="B31" s="24"/>
      <c r="C31" s="20" t="s">
        <v>23</v>
      </c>
      <c r="D31" s="25">
        <f>D30</f>
        <v>33.8</v>
      </c>
      <c r="E31" s="25">
        <f>E30</f>
        <v>0.49</v>
      </c>
      <c r="F31" s="22"/>
      <c r="G31" s="21"/>
      <c r="H31" s="25">
        <f>H30</f>
        <v>34.28</v>
      </c>
    </row>
    <row r="32" spans="1:8" ht="12.75">
      <c r="A32" s="28" t="s">
        <v>24</v>
      </c>
      <c r="B32" s="29"/>
      <c r="C32" s="29"/>
      <c r="D32" s="29"/>
      <c r="E32" s="29"/>
      <c r="F32" s="29"/>
      <c r="G32" s="29"/>
      <c r="H32" s="29"/>
    </row>
    <row r="33" spans="1:8" ht="25.5">
      <c r="A33" s="18">
        <v>3</v>
      </c>
      <c r="B33" s="19" t="s">
        <v>25</v>
      </c>
      <c r="C33" s="20" t="s">
        <v>38</v>
      </c>
      <c r="D33" s="25">
        <f>(D28+D30)*0.18</f>
        <v>310.25</v>
      </c>
      <c r="E33" s="25">
        <f>(E28+E30)*0.18</f>
        <v>4.48</v>
      </c>
      <c r="F33" s="26"/>
      <c r="G33" s="25"/>
      <c r="H33" s="25">
        <f>(H28+H30)*0.18</f>
        <v>314.73</v>
      </c>
    </row>
    <row r="34" spans="1:8" ht="12.75">
      <c r="A34" s="23"/>
      <c r="B34" s="24"/>
      <c r="C34" s="20" t="s">
        <v>26</v>
      </c>
      <c r="D34" s="25">
        <f>D33</f>
        <v>310.25</v>
      </c>
      <c r="E34" s="21">
        <v>4.58</v>
      </c>
      <c r="F34" s="22"/>
      <c r="G34" s="21"/>
      <c r="H34" s="25">
        <f>H33</f>
        <v>314.73</v>
      </c>
    </row>
    <row r="35" spans="1:8" ht="12.75">
      <c r="A35" s="23"/>
      <c r="B35" s="24"/>
      <c r="C35" s="20" t="s">
        <v>27</v>
      </c>
      <c r="D35" s="25">
        <f>D28+D30+D33</f>
        <v>2033.86</v>
      </c>
      <c r="E35" s="25">
        <f>E28+E30+E33</f>
        <v>29.37</v>
      </c>
      <c r="F35" s="22"/>
      <c r="G35" s="21"/>
      <c r="H35" s="25">
        <f>H28+H30+H33</f>
        <v>2063.22</v>
      </c>
    </row>
    <row r="38" spans="1:8" ht="12.75">
      <c r="A38" s="32" t="s">
        <v>28</v>
      </c>
      <c r="B38" s="33"/>
      <c r="C38" s="33"/>
      <c r="D38" s="33"/>
      <c r="E38" s="33"/>
      <c r="F38" s="33"/>
      <c r="G38" s="33"/>
      <c r="H38" s="33"/>
    </row>
    <row r="39" spans="1:8" ht="12.75">
      <c r="A39" s="35" t="s">
        <v>29</v>
      </c>
      <c r="B39" s="33"/>
      <c r="C39" s="33"/>
      <c r="D39" s="33"/>
      <c r="E39" s="33"/>
      <c r="F39" s="33"/>
      <c r="G39" s="33"/>
      <c r="H39" s="33"/>
    </row>
    <row r="41" spans="1:8" ht="12.75">
      <c r="A41" s="32" t="s">
        <v>30</v>
      </c>
      <c r="B41" s="33"/>
      <c r="C41" s="33"/>
      <c r="D41" s="33"/>
      <c r="E41" s="33"/>
      <c r="F41" s="33"/>
      <c r="G41" s="33"/>
      <c r="H41" s="33"/>
    </row>
    <row r="42" spans="1:8" ht="12.75">
      <c r="A42" s="35" t="s">
        <v>29</v>
      </c>
      <c r="B42" s="33"/>
      <c r="C42" s="33"/>
      <c r="D42" s="33"/>
      <c r="E42" s="33"/>
      <c r="F42" s="33"/>
      <c r="G42" s="33"/>
      <c r="H42" s="33"/>
    </row>
    <row r="46" spans="1:8" ht="12.75">
      <c r="A46" s="32" t="s">
        <v>31</v>
      </c>
      <c r="B46" s="33"/>
      <c r="C46" s="33"/>
      <c r="D46" s="33"/>
      <c r="E46" s="33"/>
      <c r="F46" s="33"/>
      <c r="G46" s="33"/>
      <c r="H46" s="33"/>
    </row>
    <row r="47" spans="1:8" ht="12.75">
      <c r="A47" s="35" t="s">
        <v>29</v>
      </c>
      <c r="B47" s="33"/>
      <c r="C47" s="33"/>
      <c r="D47" s="33"/>
      <c r="E47" s="33"/>
      <c r="F47" s="33"/>
      <c r="G47" s="33"/>
      <c r="H47" s="33"/>
    </row>
    <row r="49" spans="1:8" ht="12.75">
      <c r="A49" s="32" t="s">
        <v>32</v>
      </c>
      <c r="B49" s="33"/>
      <c r="C49" s="33"/>
      <c r="D49" s="33"/>
      <c r="E49" s="33"/>
      <c r="F49" s="33"/>
      <c r="G49" s="33"/>
      <c r="H49" s="33"/>
    </row>
  </sheetData>
  <sheetProtection/>
  <mergeCells count="20">
    <mergeCell ref="D21:G21"/>
    <mergeCell ref="A49:H49"/>
    <mergeCell ref="C15:H15"/>
    <mergeCell ref="A38:H38"/>
    <mergeCell ref="A39:H39"/>
    <mergeCell ref="A41:H41"/>
    <mergeCell ref="A42:H42"/>
    <mergeCell ref="A46:H46"/>
    <mergeCell ref="A47:H47"/>
    <mergeCell ref="A26:H26"/>
    <mergeCell ref="E22:E24"/>
    <mergeCell ref="F22:F24"/>
    <mergeCell ref="G22:G24"/>
    <mergeCell ref="A29:H29"/>
    <mergeCell ref="A32:H32"/>
    <mergeCell ref="H21:H24"/>
    <mergeCell ref="A21:A24"/>
    <mergeCell ref="B21:B24"/>
    <mergeCell ref="C21:C24"/>
    <mergeCell ref="D22:D24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Чернова Оксана Геннадьевна</cp:lastModifiedBy>
  <cp:lastPrinted>2003-04-03T11:03:54Z</cp:lastPrinted>
  <dcterms:created xsi:type="dcterms:W3CDTF">2002-03-25T05:35:56Z</dcterms:created>
  <dcterms:modified xsi:type="dcterms:W3CDTF">2016-09-14T01:14:57Z</dcterms:modified>
  <cp:category/>
  <cp:version/>
  <cp:contentType/>
  <cp:contentStatus/>
</cp:coreProperties>
</file>