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 fullPrecision="0"/>
</workbook>
</file>

<file path=xl/sharedStrings.xml><?xml version="1.0" encoding="utf-8"?>
<sst xmlns="http://schemas.openxmlformats.org/spreadsheetml/2006/main" count="41" uniqueCount="39">
  <si>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</si>
  <si>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</si>
  <si>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</si>
  <si>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</si>
  <si>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</si>
  <si>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</si>
  <si>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</si>
  <si>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</si>
  <si>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</si>
  <si>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</si>
  <si>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</si>
  <si>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</si>
  <si>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</si>
  <si>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</si>
  <si>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</si>
  <si>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</si>
  <si>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</si>
  <si>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</si>
  <si>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Капитальный ремонт скатной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</si>
  <si>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</si>
  <si>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</si>
  <si>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</si>
  <si>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</si>
  <si>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</si>
  <si>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</si>
  <si>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</si>
  <si>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</si>
  <si>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</si>
  <si>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Руководитель проектной организации: ___________________________</t>
  </si>
  <si>
    <t>(должность, подпись, расшифровка)</t>
  </si>
  <si>
    <t>Главный инженер проекта: ___________________________</t>
  </si>
  <si>
    <t>Заказчик:  ___________________________</t>
  </si>
  <si>
    <t>М.П.</t>
  </si>
  <si>
    <t>"Утвержден" «    »________________2016 г.</t>
  </si>
  <si>
    <t>«    »________________2016 г.</t>
  </si>
  <si>
    <t>Составлена в ценах по состоянию на ___3 кв. 2016г.___________</t>
  </si>
  <si>
    <t>Капитальный ремонт общего имущества многоквартирного дома по адресу: Томская обл., г. Томск, пр.Комсомольский, 55/3</t>
  </si>
  <si>
    <t>Сводный сметный расчет в сумме 2 105 597, 10 руб.</t>
  </si>
  <si>
    <t xml:space="preserve">НДС - 18%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</si>
</sst>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PageLayoutView="0" workbookViewId="0" topLeftCell="A1">
      <selection activeCell="H28" sqref="H28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3" customWidth="1"/>
    <col min="4" max="4" width="12.25390625" style="10" customWidth="1"/>
    <col min="5" max="5" width="13.00390625" style="10" customWidth="1"/>
    <col min="6" max="6" width="13.375" style="10" customWidth="1"/>
    <col min="7" max="7" width="12.625" style="10" customWidth="1"/>
    <col min="8" max="8" width="13.375" style="10" customWidth="1"/>
    <col min="9" max="16384" width="9.125" style="6" customWidth="1"/>
  </cols>
  <sheetData>
    <row r="1" spans="4:8" ht="12.75">
      <c r="D1" s="4"/>
      <c r="E1" s="4"/>
      <c r="F1" s="4"/>
      <c r="G1" s="4"/>
      <c r="H1" s="5" t="s">
        <v>6</v>
      </c>
    </row>
    <row r="2" spans="2:8" ht="12.75">
      <c r="B2" s="2" t="s">
        <v>8</v>
      </c>
      <c r="C2" s="7"/>
      <c r="D2" s="8"/>
      <c r="E2" s="8"/>
      <c r="F2" s="8"/>
      <c r="G2" s="8"/>
      <c r="H2" s="4"/>
    </row>
    <row r="3" spans="4:8" ht="12.75">
      <c r="D3" s="9" t="s">
        <v>9</v>
      </c>
      <c r="F3" s="4"/>
      <c r="G3" s="4"/>
      <c r="H3" s="4"/>
    </row>
    <row r="4" spans="2:8" ht="12.75">
      <c r="B4" s="2" t="s">
        <v>33</v>
      </c>
      <c r="C4" s="11"/>
      <c r="D4" s="4"/>
      <c r="E4" s="9"/>
      <c r="F4" s="4"/>
      <c r="G4" s="4"/>
      <c r="H4" s="4"/>
    </row>
    <row r="5" spans="4:8" ht="12.75">
      <c r="D5" s="4"/>
      <c r="E5" s="9"/>
      <c r="F5" s="4"/>
      <c r="G5" s="4"/>
      <c r="H5" s="4"/>
    </row>
    <row r="6" spans="2:8" ht="12.75">
      <c r="B6" s="2" t="s">
        <v>37</v>
      </c>
      <c r="D6" s="4"/>
      <c r="E6" s="9"/>
      <c r="F6" s="4"/>
      <c r="G6" s="4"/>
      <c r="H6" s="4"/>
    </row>
    <row r="7" spans="2:8" ht="12.75">
      <c r="B7" s="2" t="s">
        <v>13</v>
      </c>
      <c r="D7" s="4"/>
      <c r="E7" s="4"/>
      <c r="F7" s="4"/>
      <c r="G7" s="4"/>
      <c r="H7" s="4"/>
    </row>
    <row r="8" spans="3:8" ht="12.75">
      <c r="C8" s="7"/>
      <c r="D8" s="8"/>
      <c r="E8" s="12"/>
      <c r="F8" s="8"/>
      <c r="G8" s="8"/>
      <c r="H8" s="4"/>
    </row>
    <row r="9" spans="4:8" ht="12.75">
      <c r="D9" s="9" t="s">
        <v>10</v>
      </c>
      <c r="F9" s="4"/>
      <c r="G9" s="4"/>
      <c r="H9" s="4"/>
    </row>
    <row r="10" spans="4:8" ht="12.75">
      <c r="D10" s="4"/>
      <c r="E10" s="9"/>
      <c r="F10" s="4"/>
      <c r="G10" s="4"/>
      <c r="H10" s="4"/>
    </row>
    <row r="11" spans="2:8" ht="12.75">
      <c r="B11" s="2" t="s">
        <v>34</v>
      </c>
      <c r="H11" s="4"/>
    </row>
    <row r="12" spans="7:8" ht="12.75">
      <c r="G12" s="4"/>
      <c r="H12" s="4"/>
    </row>
    <row r="13" spans="4:8" ht="12.75">
      <c r="D13" s="13" t="s">
        <v>7</v>
      </c>
      <c r="F13" s="4"/>
      <c r="G13" s="4"/>
      <c r="H13" s="4"/>
    </row>
    <row r="14" spans="4:8" ht="12.75">
      <c r="D14" s="14"/>
      <c r="F14" s="4"/>
      <c r="G14" s="4"/>
      <c r="H14" s="4"/>
    </row>
    <row r="15" spans="3:8" ht="12.75">
      <c r="C15" s="27" t="s">
        <v>36</v>
      </c>
      <c r="D15" s="27"/>
      <c r="E15" s="27"/>
      <c r="F15" s="27"/>
      <c r="G15" s="27"/>
      <c r="H15" s="27"/>
    </row>
    <row r="16" spans="4:8" ht="12.75">
      <c r="D16" s="15" t="s">
        <v>0</v>
      </c>
      <c r="F16" s="4"/>
      <c r="G16" s="4"/>
      <c r="H16" s="4"/>
    </row>
    <row r="17" ht="12.75">
      <c r="H17" s="4"/>
    </row>
    <row r="18" spans="2:8" ht="12.75">
      <c r="B18" s="2" t="s">
        <v>35</v>
      </c>
      <c r="D18" s="14"/>
      <c r="E18" s="4"/>
      <c r="F18" s="4"/>
      <c r="G18" s="4"/>
      <c r="H18" s="4"/>
    </row>
    <row r="19" spans="4:8" ht="12.75">
      <c r="D19" s="14"/>
      <c r="E19" s="4"/>
      <c r="F19" s="4"/>
      <c r="G19" s="4"/>
      <c r="H19" s="4"/>
    </row>
    <row r="20" spans="4:8" ht="12.75">
      <c r="D20" s="4"/>
      <c r="E20" s="4"/>
      <c r="F20" s="4"/>
      <c r="G20" s="4"/>
      <c r="H20" s="4"/>
    </row>
    <row r="21" spans="1:8" ht="12.75" customHeight="1">
      <c r="A21" s="31" t="s">
        <v>1</v>
      </c>
      <c r="B21" s="32" t="s">
        <v>11</v>
      </c>
      <c r="C21" s="31" t="s">
        <v>12</v>
      </c>
      <c r="D21" s="33" t="s">
        <v>14</v>
      </c>
      <c r="E21" s="33"/>
      <c r="F21" s="33"/>
      <c r="G21" s="33"/>
      <c r="H21" s="31" t="s">
        <v>15</v>
      </c>
    </row>
    <row r="22" spans="1:8" ht="12.75">
      <c r="A22" s="31"/>
      <c r="B22" s="32"/>
      <c r="C22" s="31"/>
      <c r="D22" s="31" t="s">
        <v>5</v>
      </c>
      <c r="E22" s="31" t="s">
        <v>2</v>
      </c>
      <c r="F22" s="31" t="s">
        <v>3</v>
      </c>
      <c r="G22" s="31" t="s">
        <v>4</v>
      </c>
      <c r="H22" s="31"/>
    </row>
    <row r="23" spans="1:8" ht="12.75">
      <c r="A23" s="31"/>
      <c r="B23" s="32"/>
      <c r="C23" s="31"/>
      <c r="D23" s="31"/>
      <c r="E23" s="31"/>
      <c r="F23" s="31"/>
      <c r="G23" s="31"/>
      <c r="H23" s="31"/>
    </row>
    <row r="24" spans="1:8" ht="12.75">
      <c r="A24" s="31"/>
      <c r="B24" s="32"/>
      <c r="C24" s="31"/>
      <c r="D24" s="31"/>
      <c r="E24" s="31"/>
      <c r="F24" s="31"/>
      <c r="G24" s="31"/>
      <c r="H24" s="31"/>
    </row>
    <row r="25" spans="1:8" ht="12.75">
      <c r="A25" s="16">
        <v>1</v>
      </c>
      <c r="B25" s="17">
        <v>2</v>
      </c>
      <c r="C25" s="16">
        <v>3</v>
      </c>
      <c r="D25" s="16">
        <v>4</v>
      </c>
      <c r="E25" s="16">
        <v>5</v>
      </c>
      <c r="F25" s="16">
        <v>6</v>
      </c>
      <c r="G25" s="16">
        <v>7</v>
      </c>
      <c r="H25" s="16">
        <v>8</v>
      </c>
    </row>
    <row r="26" spans="1:8" ht="12.75">
      <c r="A26" s="29" t="s">
        <v>16</v>
      </c>
      <c r="B26" s="30"/>
      <c r="C26" s="30"/>
      <c r="D26" s="30"/>
      <c r="E26" s="30"/>
      <c r="F26" s="30"/>
      <c r="G26" s="30"/>
      <c r="H26" s="30"/>
    </row>
    <row r="27" spans="1:8" ht="12.75">
      <c r="A27" s="18">
        <v>1</v>
      </c>
      <c r="B27" s="19" t="s">
        <v>17</v>
      </c>
      <c r="C27" s="20" t="s">
        <v>18</v>
      </c>
      <c r="D27" s="21">
        <v>1722.27</v>
      </c>
      <c r="E27" s="21">
        <v>27.14</v>
      </c>
      <c r="F27" s="22"/>
      <c r="G27" s="22"/>
      <c r="H27" s="21">
        <v>1749.41</v>
      </c>
    </row>
    <row r="28" spans="1:8" ht="12.75">
      <c r="A28" s="23"/>
      <c r="B28" s="24"/>
      <c r="C28" s="20" t="s">
        <v>19</v>
      </c>
      <c r="D28" s="21">
        <v>1722.27</v>
      </c>
      <c r="E28" s="21">
        <v>27.14</v>
      </c>
      <c r="F28" s="22"/>
      <c r="G28" s="22"/>
      <c r="H28" s="21">
        <v>1749.41</v>
      </c>
    </row>
    <row r="29" spans="1:8" ht="12.75">
      <c r="A29" s="29" t="s">
        <v>20</v>
      </c>
      <c r="B29" s="30"/>
      <c r="C29" s="30"/>
      <c r="D29" s="30"/>
      <c r="E29" s="30"/>
      <c r="F29" s="30"/>
      <c r="G29" s="30"/>
      <c r="H29" s="30"/>
    </row>
    <row r="30" spans="1:8" ht="25.5">
      <c r="A30" s="18">
        <v>2</v>
      </c>
      <c r="B30" s="19" t="s">
        <v>21</v>
      </c>
      <c r="C30" s="20" t="s">
        <v>22</v>
      </c>
      <c r="D30" s="34">
        <f>D28*0.02</f>
        <v>34.45</v>
      </c>
      <c r="E30" s="34">
        <f>E28*0.2</f>
        <v>5.43</v>
      </c>
      <c r="F30" s="35"/>
      <c r="G30" s="34"/>
      <c r="H30" s="34">
        <f>H28*0.02</f>
        <v>34.99</v>
      </c>
    </row>
    <row r="31" spans="1:8" ht="12.75">
      <c r="A31" s="23"/>
      <c r="B31" s="24"/>
      <c r="C31" s="20" t="s">
        <v>23</v>
      </c>
      <c r="D31" s="34">
        <f>D30</f>
        <v>34.45</v>
      </c>
      <c r="E31" s="34">
        <f>E30</f>
        <v>5.43</v>
      </c>
      <c r="F31" s="35"/>
      <c r="G31" s="34"/>
      <c r="H31" s="34">
        <f>H30</f>
        <v>34.99</v>
      </c>
    </row>
    <row r="32" spans="1:8" ht="12.75">
      <c r="A32" s="29" t="s">
        <v>24</v>
      </c>
      <c r="B32" s="30"/>
      <c r="C32" s="30"/>
      <c r="D32" s="30"/>
      <c r="E32" s="30"/>
      <c r="F32" s="30"/>
      <c r="G32" s="30"/>
      <c r="H32" s="30"/>
    </row>
    <row r="33" spans="1:8" ht="25.5">
      <c r="A33" s="18">
        <v>3</v>
      </c>
      <c r="B33" s="19" t="s">
        <v>25</v>
      </c>
      <c r="C33" s="20" t="s">
        <v>38</v>
      </c>
      <c r="D33" s="21">
        <v>322.98</v>
      </c>
      <c r="E33" s="21">
        <v>5.09</v>
      </c>
      <c r="F33" s="22"/>
      <c r="G33" s="21"/>
      <c r="H33" s="34">
        <f>(H28+H30)*0.18</f>
        <v>321.19</v>
      </c>
    </row>
    <row r="34" spans="1:8" ht="12.75">
      <c r="A34" s="23"/>
      <c r="B34" s="24"/>
      <c r="C34" s="20" t="s">
        <v>26</v>
      </c>
      <c r="D34" s="21">
        <v>322.98</v>
      </c>
      <c r="E34" s="21">
        <v>5.09</v>
      </c>
      <c r="F34" s="22"/>
      <c r="G34" s="21"/>
      <c r="H34" s="34">
        <f>H33</f>
        <v>321.19</v>
      </c>
    </row>
    <row r="35" spans="1:8" ht="12.75">
      <c r="A35" s="23"/>
      <c r="B35" s="24"/>
      <c r="C35" s="20" t="s">
        <v>27</v>
      </c>
      <c r="D35" s="21">
        <v>2117.29</v>
      </c>
      <c r="E35" s="21">
        <v>33.36</v>
      </c>
      <c r="F35" s="22"/>
      <c r="G35" s="21"/>
      <c r="H35" s="34">
        <f>H28+H30+H33</f>
        <v>2105.59</v>
      </c>
    </row>
    <row r="38" spans="1:8" ht="12.75">
      <c r="A38" s="25" t="s">
        <v>28</v>
      </c>
      <c r="B38" s="26"/>
      <c r="C38" s="26"/>
      <c r="D38" s="26"/>
      <c r="E38" s="26"/>
      <c r="F38" s="26"/>
      <c r="G38" s="26"/>
      <c r="H38" s="26"/>
    </row>
    <row r="39" spans="1:8" ht="12.75">
      <c r="A39" s="28" t="s">
        <v>29</v>
      </c>
      <c r="B39" s="26"/>
      <c r="C39" s="26"/>
      <c r="D39" s="26"/>
      <c r="E39" s="26"/>
      <c r="F39" s="26"/>
      <c r="G39" s="26"/>
      <c r="H39" s="26"/>
    </row>
    <row r="41" spans="1:8" ht="12.75">
      <c r="A41" s="25" t="s">
        <v>30</v>
      </c>
      <c r="B41" s="26"/>
      <c r="C41" s="26"/>
      <c r="D41" s="26"/>
      <c r="E41" s="26"/>
      <c r="F41" s="26"/>
      <c r="G41" s="26"/>
      <c r="H41" s="26"/>
    </row>
    <row r="42" spans="1:8" ht="12.75">
      <c r="A42" s="28" t="s">
        <v>29</v>
      </c>
      <c r="B42" s="26"/>
      <c r="C42" s="26"/>
      <c r="D42" s="26"/>
      <c r="E42" s="26"/>
      <c r="F42" s="26"/>
      <c r="G42" s="26"/>
      <c r="H42" s="26"/>
    </row>
    <row r="46" spans="1:8" ht="12.75">
      <c r="A46" s="25" t="s">
        <v>31</v>
      </c>
      <c r="B46" s="26"/>
      <c r="C46" s="26"/>
      <c r="D46" s="26"/>
      <c r="E46" s="26"/>
      <c r="F46" s="26"/>
      <c r="G46" s="26"/>
      <c r="H46" s="26"/>
    </row>
    <row r="47" spans="1:8" ht="12.75">
      <c r="A47" s="28" t="s">
        <v>29</v>
      </c>
      <c r="B47" s="26"/>
      <c r="C47" s="26"/>
      <c r="D47" s="26"/>
      <c r="E47" s="26"/>
      <c r="F47" s="26"/>
      <c r="G47" s="26"/>
      <c r="H47" s="26"/>
    </row>
    <row r="49" spans="1:8" ht="12.75">
      <c r="A49" s="25" t="s">
        <v>32</v>
      </c>
      <c r="B49" s="26"/>
      <c r="C49" s="26"/>
      <c r="D49" s="26"/>
      <c r="E49" s="26"/>
      <c r="F49" s="26"/>
      <c r="G49" s="26"/>
      <c r="H49" s="26"/>
    </row>
  </sheetData>
  <sheetProtection/>
  <mergeCells count="20">
    <mergeCell ref="E22:E24"/>
    <mergeCell ref="F22:F24"/>
    <mergeCell ref="G22:G24"/>
    <mergeCell ref="A29:H29"/>
    <mergeCell ref="A32:H32"/>
    <mergeCell ref="H21:H24"/>
    <mergeCell ref="A21:A24"/>
    <mergeCell ref="B21:B24"/>
    <mergeCell ref="C21:C24"/>
    <mergeCell ref="D22:D24"/>
    <mergeCell ref="D21:G21"/>
    <mergeCell ref="A49:H49"/>
    <mergeCell ref="C15:H15"/>
    <mergeCell ref="A38:H38"/>
    <mergeCell ref="A39:H39"/>
    <mergeCell ref="A41:H41"/>
    <mergeCell ref="A42:H42"/>
    <mergeCell ref="A46:H46"/>
    <mergeCell ref="A47:H47"/>
    <mergeCell ref="A26:H26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Чернова Оксана Геннадьевна</cp:lastModifiedBy>
  <cp:lastPrinted>2003-04-03T11:03:54Z</cp:lastPrinted>
  <dcterms:created xsi:type="dcterms:W3CDTF">2002-03-25T05:35:56Z</dcterms:created>
  <dcterms:modified xsi:type="dcterms:W3CDTF">2016-09-13T05:19:39Z</dcterms:modified>
  <cp:category/>
  <cp:version/>
  <cp:contentType/>
  <cp:contentStatus/>
</cp:coreProperties>
</file>