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На КР системы водоснабжения и " sheetId="1" r:id="rId1"/>
  </sheets>
  <definedNames>
    <definedName name="__index_rasc__">'На КР системы водоснабжения и '!#REF!</definedName>
    <definedName name="__index_raz__">'На КР системы водоснабжения и '!$A$23:$N$24</definedName>
    <definedName name="__index_smet__">'На КР системы водоснабжения и '!$A$112:$N$113</definedName>
    <definedName name="__koef_rasc__">'На КР системы водоснабжения и '!#REF!</definedName>
    <definedName name="__limit_r__">'На КР системы водоснабжения и '!#REF!</definedName>
    <definedName name="__limit_s__">'На КР системы водоснабжения и '!$A$133:$N$133</definedName>
    <definedName name="__nr_rasc__">'На КР системы водоснабжения и '!#REF!</definedName>
    <definedName name="__nr_raz__">'На КР системы водоснабжения и '!#REF!</definedName>
    <definedName name="__nr_smet__">'На КР системы водоснабжения и '!$A$121:$N$121</definedName>
    <definedName name="__rasc__">'На КР системы водоснабжения и '!#REF!</definedName>
    <definedName name="__raz__">'На КР системы водоснабжения и '!$A$20:$N$29</definedName>
    <definedName name="__smet__">'На КР системы водоснабжения и '!$A$10:$N$137</definedName>
    <definedName name="__sp_rasc__">'На КР системы водоснабжения и '!#REF!</definedName>
    <definedName name="__sp_raz__">'На КР системы водоснабжения и '!#REF!</definedName>
    <definedName name="__sp_smet__">'На КР системы водоснабжения и '!$A$125:$N$125</definedName>
    <definedName name="__typeworks_raz__">'На КР системы водоснабжения и '!#REF!</definedName>
    <definedName name="__typeworks_smet__">'На КР системы водоснабжения и '!$130:$130</definedName>
    <definedName name="ItogiRaz">'На КР системы водоснабжения и '!$21:$28</definedName>
    <definedName name="_xlnm.Print_Area" localSheetId="0">'На КР системы водоснабжения и '!$A$1:$N$137</definedName>
  </definedNames>
  <calcPr fullCalcOnLoad="1"/>
</workbook>
</file>

<file path=xl/sharedStrings.xml><?xml version="1.0" encoding="utf-8"?>
<sst xmlns="http://schemas.openxmlformats.org/spreadsheetml/2006/main" count="317" uniqueCount="211">
  <si>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</si>
  <si>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</si>
  <si>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</si>
  <si>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</si>
  <si>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</si>
  <si>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</si>
  <si>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</si>
  <si>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</si>
  <si>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</si>
  <si>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</si>
  <si>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</si>
  <si>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</si>
  <si>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</si>
  <si>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</si>
  <si>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</si>
  <si>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</si>
  <si>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</si>
  <si>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</si>
  <si>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</si>
  <si>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</si>
  <si>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 xml:space="preserve">       (наименование работ и затрат, наименование объекта)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</si>
  <si>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</si>
  <si>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</si>
  <si>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</si>
  <si>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ВСЕГО: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</si>
  <si>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</si>
  <si>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</si>
  <si>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</si>
  <si>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</si>
  <si>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</si>
  <si>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Стоимость единицы
(в базисном уровне цен)</t>
  </si>
  <si>
    <t>Общая стоимость
(в текущем уровне цен)</t>
  </si>
  <si>
    <t>Раздел №1</t>
  </si>
  <si>
    <t>Итого прямые затраты по разделу:</t>
  </si>
  <si>
    <t>Монтаж узла учёта холодного водоснабжения</t>
  </si>
  <si>
    <t>1</t>
  </si>
  <si>
    <t>ФЕРр65-1-2
Приказ Минстроя РФ от 30.01.2014 г. № 31/пр</t>
  </si>
  <si>
    <t xml:space="preserve">Разборка трубопроводов из водогазопроводных труб диаметром до 63 мм, 100 м трубопровода
</t>
  </si>
  <si>
    <t>565,51
495,44</t>
  </si>
  <si>
    <t>12,15
2,3</t>
  </si>
  <si>
    <t>90.1 Разборка трубопроводов из водогазопроводных труб ОЗП=15,76; ЭМ=13,26; ЗПМ=15,76; МАТ=5,51</t>
  </si>
  <si>
    <t>3
1</t>
  </si>
  <si>
    <t>59,62
0,17</t>
  </si>
  <si>
    <t>1,1924
0,0034</t>
  </si>
  <si>
    <t>НР: 74%*0,85=63% ФОТ</t>
  </si>
  <si>
    <t>СП: 50%*0,8=40% ФОТ</t>
  </si>
  <si>
    <t>2</t>
  </si>
  <si>
    <t>ФЕРр65-1-3
Приказ Минстроя РФ от 30.01.2014 г. № 31/пр</t>
  </si>
  <si>
    <t xml:space="preserve">Разборка трубопроводов из водогазопроводных труб диаметром до 100 мм, 100 м трубопровода
</t>
  </si>
  <si>
    <t>716,97
634,72</t>
  </si>
  <si>
    <t>15,93
3,51</t>
  </si>
  <si>
    <t>2
1</t>
  </si>
  <si>
    <t>76,38
0,26</t>
  </si>
  <si>
    <t>0,7638
0,0026</t>
  </si>
  <si>
    <t>3</t>
  </si>
  <si>
    <t>ФЕРр65-3-8
Приказ Минстроя РФ от 30.01.2014 г. № 31/пр</t>
  </si>
  <si>
    <t xml:space="preserve">Снятие водомеров диаметром до 50 мм, 100 шт. арматуры
</t>
  </si>
  <si>
    <t>257,53
237,13</t>
  </si>
  <si>
    <t>20,4
2,78</t>
  </si>
  <si>
    <t>90.3 Снятие арматуры ОЗП=15,76; ЭМ=8,24; ЗПМ=15,76</t>
  </si>
  <si>
    <t xml:space="preserve">2
</t>
  </si>
  <si>
    <t>27,8
0,24</t>
  </si>
  <si>
    <t>0,278
0,0024</t>
  </si>
  <si>
    <t>4</t>
  </si>
  <si>
    <t>ФЕР16-02-005-04
Приказ Минстроя РФ от 30.01.2014 г. № 31/пр</t>
  </si>
  <si>
    <t>Прокладка трубопроводов отопления и водоснабжения из стальных электросварных труб диаметром 80 мм, 100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</si>
  <si>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0,01
(1/100)</t>
  </si>
  <si>
    <t>7383,45
895,11</t>
  </si>
  <si>
    <t>248,09
6,25</t>
  </si>
  <si>
    <t>16.64 Прокладка трубопроводов отопления и водоснабжения из стальных электросварных труб диаметром: 80 мм ОЗП=15,76; ЭМ=13,25; ЗПМ=15,76; МАТ=6,53</t>
  </si>
  <si>
    <t>33
1</t>
  </si>
  <si>
    <t>91,7125
0,4625</t>
  </si>
  <si>
    <t>0,917125
0,004625</t>
  </si>
  <si>
    <t>НР: 128%*0,85*0,9=98% ФОТ</t>
  </si>
  <si>
    <t>СП: 83%*0,8*0,85=56% ФОТ</t>
  </si>
  <si>
    <t>5</t>
  </si>
  <si>
    <t>ФЕР16-02-005-02
Приказ Минстроя РФ от 30.01.2014 г. № 31/пр</t>
  </si>
  <si>
    <t>Прокладка трубопроводов отопления и водоснабжения из стальных электросварных труб диаметром 50 мм, 100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</si>
  <si>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0,02
(2/100)</t>
  </si>
  <si>
    <t>4984,71
682,75</t>
  </si>
  <si>
    <t>145,21
3,21</t>
  </si>
  <si>
    <t>16.62 Прокладка трубопроводов отопления и водоснабжения из стальных электросварных труб диаметром: 50 мм ОЗП=15,76; ЭМ=13,07; ЗПМ=15,76; МАТ=6,18</t>
  </si>
  <si>
    <t>38
1</t>
  </si>
  <si>
    <t>69,9545
0,2375</t>
  </si>
  <si>
    <t>1,39909
0,00475</t>
  </si>
  <si>
    <t>6</t>
  </si>
  <si>
    <t>Прайс "Водяной"</t>
  </si>
  <si>
    <t xml:space="preserve">Задвижки фл. Ду80мм Also (2730,00/1,18/5,85)=395,48, шт
</t>
  </si>
  <si>
    <t xml:space="preserve">395,48
</t>
  </si>
  <si>
    <t xml:space="preserve">
</t>
  </si>
  <si>
    <t>395,48
(2730/1,18/5,85)</t>
  </si>
  <si>
    <t>таб.1.2 п.4 Индексы к статьям затрат базисной стоимости ФЕР-2001 г. ОЗП=15,76; ЭМ=9,11; ЗПМ=15,76; МАТ=5,85</t>
  </si>
  <si>
    <t>7</t>
  </si>
  <si>
    <t>ФССЦ507-0985</t>
  </si>
  <si>
    <t xml:space="preserve">Фланцы стальные плоские приварные из стали ВСт3сп2, ВСт3сп3, давлением 1,0 МПа (10 кгс/см2), диаметром 80 мм, шт.
</t>
  </si>
  <si>
    <t xml:space="preserve">37
</t>
  </si>
  <si>
    <t>507-0985 Фланцы стальные плоские приварные из стали ВСт3сп2, ВСт3сп3, давлением 1,0 МПа (10 кгс/см2), диаметром 80 мм МАТ=6,121</t>
  </si>
  <si>
    <t>8</t>
  </si>
  <si>
    <t xml:space="preserve">Задвижки фл. Ду50мм Also (1810,00/1,18/5,85)=262,20, шт
</t>
  </si>
  <si>
    <t xml:space="preserve">262,2
</t>
  </si>
  <si>
    <t>262,2
(1810/1,18/5,85)</t>
  </si>
  <si>
    <t>9</t>
  </si>
  <si>
    <t>ФЕР16-06-005-01
Приказ Минстроя РФ от 30.01.2014 г. № 31/пр</t>
  </si>
  <si>
    <t>Установка счетчиков (водомеров) диаметром до 40 мм, 1 счетчик (водомер)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</si>
  <si>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1178,35
4,43</t>
  </si>
  <si>
    <t xml:space="preserve">1,09
</t>
  </si>
  <si>
    <t>16.175 Установка счетчиков (водомеров) диаметром: до 40 мм ОЗП=15,76; ЭМ=11,67; ЗПМ=15,76; МАТ=3,48</t>
  </si>
  <si>
    <t xml:space="preserve">13
</t>
  </si>
  <si>
    <t xml:space="preserve">0,4715
</t>
  </si>
  <si>
    <t>9.1</t>
  </si>
  <si>
    <t>ФССЦ301-3165</t>
  </si>
  <si>
    <t xml:space="preserve">[Исключить] Счетчики (водомеры) крыльчатые диаметром 32 мм, шт.
</t>
  </si>
  <si>
    <t>-1
(-1*1)</t>
  </si>
  <si>
    <t xml:space="preserve">1172
</t>
  </si>
  <si>
    <t>301-3165 Счетчики (водомеры) крыльчатые диаметром 32 мм МАТ=3,483</t>
  </si>
  <si>
    <t>10</t>
  </si>
  <si>
    <t xml:space="preserve">Счетчик холодной воды ВСКМ-90 Ду32мм (6469,00/1,18/5,85)=937,13, шт
</t>
  </si>
  <si>
    <t xml:space="preserve">937,13
</t>
  </si>
  <si>
    <t>937,13
(6469,0/1,18/5,85)</t>
  </si>
  <si>
    <t>11</t>
  </si>
  <si>
    <t>ФЕР18-06-007-04
Приказ Минстроя РФ от 30.01.2014 г. № 31/пр</t>
  </si>
  <si>
    <t>Установка фильтров диаметром 50 мм, 10 фильтров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</si>
  <si>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8448,27
105,98</t>
  </si>
  <si>
    <t>95,92
0,85</t>
  </si>
  <si>
    <t>18.70 Установка фильтров диаметром: 50 мм ОЗП=15,76; ЭМ=9,29; ЗПМ=15,76; МАТ=2,32</t>
  </si>
  <si>
    <t>89
1</t>
  </si>
  <si>
    <t>11,408
0,0625</t>
  </si>
  <si>
    <t>1,1408
0,00625</t>
  </si>
  <si>
    <t>11.1</t>
  </si>
  <si>
    <t>ФССЦ301-1216</t>
  </si>
  <si>
    <t xml:space="preserve">[Исключить] Фильтры для очистки воды в трубопроводах систем отопления диаметром 50 мм, шт.
</t>
  </si>
  <si>
    <t>-1
(-10*0,1)</t>
  </si>
  <si>
    <t xml:space="preserve">823,6
</t>
  </si>
  <si>
    <t>301-1216 Фильтры для очистки воды в трубопроводах систем отопления диаметром 50 мм МАТ=2,312</t>
  </si>
  <si>
    <t>12</t>
  </si>
  <si>
    <t>ФССЦ507-0983</t>
  </si>
  <si>
    <t xml:space="preserve">Фланцы стальные плоские приварные из стали ВСт3сп2, ВСт3сп3, давлением 1,0 МПа (10 кгс/см2), диаметром 50 мм, шт.
</t>
  </si>
  <si>
    <t xml:space="preserve">28
</t>
  </si>
  <si>
    <t>507-0983 Фланцы стальные плоские приварные из стали ВСт3сп2, ВСт3сп3, давлением 1,0 МПа (10 кгс/см2), диаметром 50 мм МАТ=7,161</t>
  </si>
  <si>
    <t>13</t>
  </si>
  <si>
    <t xml:space="preserve">Фильр чугун фл. Ду50мм Reon (3093,00/1,18/5,85)= 448,07, шт
</t>
  </si>
  <si>
    <t xml:space="preserve">448,07
</t>
  </si>
  <si>
    <t>448,07
(3093,0/1,18/5,85)</t>
  </si>
  <si>
    <t>14</t>
  </si>
  <si>
    <t>507-0983</t>
  </si>
  <si>
    <t>15</t>
  </si>
  <si>
    <t>ФЕР16-07-005-02
Приказ Минстроя РФ от 30.01.2014 г. № 31/пр</t>
  </si>
  <si>
    <t>Гидравлическое испытание трубопроводов систем отопления, водопровода и горячего водоснабжения диаметром до 100 мм, 100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</si>
  <si>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133,82
67,07</t>
  </si>
  <si>
    <t xml:space="preserve">55,64
</t>
  </si>
  <si>
    <t>16.198 Гидравлическое испытание трубопроводов систем отопления, водопровода и горячего водоснабжения диаметром: до 100 мм ОЗП=15,76; ЭМ=0,72; ЗПМ=15,76; МАТ=9,94</t>
  </si>
  <si>
    <t xml:space="preserve">5,7615
</t>
  </si>
  <si>
    <t xml:space="preserve">0,057615
</t>
  </si>
  <si>
    <t>16</t>
  </si>
  <si>
    <t>ФЕР16-07-005-01
Приказ Минстроя РФ от 30.01.2014 г. № 31/пр</t>
  </si>
  <si>
    <t>Гидравлическое испытание трубопроводов систем отопления, водопровода и горячего водоснабжения диаметром до 50 мм, 100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</si>
  <si>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126,99
67,07</t>
  </si>
  <si>
    <t>16.197 Гидравлическое испытание трубопроводов систем отопления, водопровода и горячего водоснабжения диаметром: до 50 мм ОЗП=15,76; ЭМ=0,72; ЗПМ=15,76; МАТ=7,49</t>
  </si>
  <si>
    <t xml:space="preserve">1
</t>
  </si>
  <si>
    <t xml:space="preserve">0,11523
</t>
  </si>
  <si>
    <t>17</t>
  </si>
  <si>
    <t>ФЕР18-07-001-02
Приказ Минстроя РФ от 30.01.2014 г. № 31/пр</t>
  </si>
  <si>
    <t>Установка манометров с трехходовым краном, 1 компл.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</si>
  <si>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227,05
2,51</t>
  </si>
  <si>
    <t>18.77 Установка манометров ОЗП=15,76; МАТ=2,95</t>
  </si>
  <si>
    <t xml:space="preserve">0,253
</t>
  </si>
  <si>
    <t>НР: 128%*0,85=109% ФОТ</t>
  </si>
  <si>
    <t>17.1</t>
  </si>
  <si>
    <t>ФССЦ301-1465</t>
  </si>
  <si>
    <t xml:space="preserve">[Исключить] Манометр для неагрессивных сред (класс точности 1.5) с резьбовым присоединением марка МП-3У-16 с трехходовым краном 11П18пкРу16, компл.
</t>
  </si>
  <si>
    <t xml:space="preserve">223,7
</t>
  </si>
  <si>
    <t>301-1465 Манометр для неагрессивных сред (класс точности 1.5) с резьбовым присоединением марка МП-3У-16 с трехходовым краном 11П18пкРу16 МАТ=2,952</t>
  </si>
  <si>
    <t>18</t>
  </si>
  <si>
    <t>ФССЦ610-0007-00007</t>
  </si>
  <si>
    <t xml:space="preserve">772,27
</t>
  </si>
  <si>
    <t>772,27
(772,27/3,86)</t>
  </si>
  <si>
    <t>19</t>
  </si>
  <si>
    <t>ФССЦ302-9230-90054</t>
  </si>
  <si>
    <t xml:space="preserve">Кран шаровой со спускным клапаном "Itap" для воды, пара, углеводородоо и т.д., полный проход проход, никелированный, ВР-ВР, разм.1/2         289,69/5,85= 49,53, шт.
</t>
  </si>
  <si>
    <t xml:space="preserve">49,53
</t>
  </si>
  <si>
    <t>49,53
(289,75/5,85)</t>
  </si>
  <si>
    <t xml:space="preserve">    В том числе, коэффициенты (справочно):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</si>
  <si>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(п.4,5,9,11,15-17)</t>
  </si>
  <si>
    <t xml:space="preserve">      Коэффициент " Коэффицент на материал" - МАТ=3,86 (п.18)</t>
  </si>
  <si>
    <t>Итого прямые затраты по разделу в текущих ценах:</t>
  </si>
  <si>
    <t>Накладные расходы: 74%*0,85=63% ФОТ (п.1-3)</t>
  </si>
  <si>
    <t>Накладные расходы: 128%*0,85*0,9=98% ФОТ (п.4,5,9,11,15,16)</t>
  </si>
  <si>
    <t>Накладные расходы: 128%*0,85=109% ФОТ (п.17)</t>
  </si>
  <si>
    <t>ИТОГО накладных расходов по разделу:</t>
  </si>
  <si>
    <t>Сметная прибыль: 50%*0,8=40% ФОТ (п.1-3)</t>
  </si>
  <si>
    <t>Сметная прибыль: 83%*0,8*0,85=56% ФОТ (п.4,5,9,11,15-17)</t>
  </si>
  <si>
    <t>ИТОГО сметной прибыли по разделу:</t>
  </si>
  <si>
    <t>Cтроительные (ремонтно-строительные) работы</t>
  </si>
  <si>
    <t>Прочие затраты</t>
  </si>
  <si>
    <t>Оборудование, мебель, инвентарь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</si>
  <si>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</si>
  <si>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</si>
  <si>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</si>
  <si>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</si>
  <si>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таб.1.2 п.4 Индексы к статьям затрат базисной стоимости ФЕР-2001 г. ОЗП=15,76; ЭМ=9,11; ЗПМ=15,76; МАТ=3,86</t>
  </si>
  <si>
    <t>Томская обл., г. Северск,  пр. Коммунистический, 71</t>
  </si>
  <si>
    <t>ЛОКАЛЬНЫЙ СМЕТНЫЙ РАСЧЕТ № 02-01-02</t>
  </si>
  <si>
    <t>«___» _______________2016 г.</t>
  </si>
  <si>
    <t>Составлен(а) в текущих ценах по состоянию на  3 кв. 2016 года</t>
  </si>
  <si>
    <t>Счет на оплату № ТС/ЦНС/ЦБ007198 от 05.10.2016 ООО "Теплостиль"</t>
  </si>
  <si>
    <t>Манометр МП4-У  772,27/ 3,86 =200,07, шт
КОЭФФИЦИЕНТЫ К ПОЗИЦИИ:
---
Коэффицент на материал МАТ=3,86</t>
  </si>
  <si>
    <t>Дефектная ведомость № 02-01-02</t>
  </si>
  <si>
    <t>Проведена проверка достоверности определения сметной стоимости</t>
  </si>
  <si>
    <t xml:space="preserve">Заказчик: </t>
  </si>
  <si>
    <t>________________</t>
  </si>
  <si>
    <t>на Капитальный ремонт внутридомовых инженерных систем  холодного водоснабжения в многоквартирном доме (ХВС)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</si>
</sst>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  <numFmt numFmtId="177" formatCode="#,##0.00_р_."/>
    <numFmt numFmtId="178" formatCode="###0.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0" borderId="1">
      <alignment horizont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2" applyNumberFormat="0" applyAlignment="0" applyProtection="0"/>
    <xf numFmtId="0" fontId="2" fillId="0" borderId="1">
      <alignment horizontal="center"/>
      <protection/>
    </xf>
    <xf numFmtId="0" fontId="33" fillId="26" borderId="3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39" fillId="27" borderId="8" applyNumberFormat="0" applyAlignment="0" applyProtection="0"/>
    <xf numFmtId="0" fontId="2" fillId="0" borderId="1">
      <alignment horizontal="center" wrapText="1"/>
      <protection/>
    </xf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1">
      <alignment horizontal="center"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0" fontId="44" fillId="0" borderId="10" applyNumberFormat="0" applyFill="0" applyAlignment="0" applyProtection="0"/>
    <xf numFmtId="0" fontId="2" fillId="0" borderId="0">
      <alignment horizontal="center" vertical="top" wrapText="1"/>
      <protection/>
    </xf>
    <xf numFmtId="0" fontId="45" fillId="0" borderId="0" applyNumberFormat="0" applyFill="0" applyBorder="0" applyAlignment="0" applyProtection="0"/>
    <xf numFmtId="0" fontId="2" fillId="0" borderId="0" applyProtection="0">
      <alignment horizontal="right" indent="1"/>
    </xf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6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2" fillId="0" borderId="0" xfId="54" applyFont="1" applyBorder="1" applyAlignment="1">
      <alignment horizontal="center" wrapText="1"/>
      <protection/>
    </xf>
    <xf numFmtId="0" fontId="5" fillId="0" borderId="0" xfId="0" applyFont="1" applyAlignment="1">
      <alignment horizontal="center" vertical="top"/>
    </xf>
    <xf numFmtId="0" fontId="5" fillId="0" borderId="0" xfId="68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1" xfId="54" applyFont="1" applyBorder="1" applyAlignment="1">
      <alignment horizontal="center" wrapText="1"/>
      <protection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69" applyFont="1" applyAlignment="1">
      <alignment horizontal="left"/>
      <protection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 quotePrefix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0" xfId="0" applyFont="1" applyFill="1" applyBorder="1" applyAlignment="1" quotePrefix="1">
      <alignment horizontal="left" vertical="top"/>
    </xf>
    <xf numFmtId="0" fontId="2" fillId="0" borderId="0" xfId="0" applyFont="1" applyBorder="1" applyAlignment="1" quotePrefix="1">
      <alignment horizontal="left" vertical="top"/>
    </xf>
    <xf numFmtId="0" fontId="2" fillId="0" borderId="0" xfId="68" applyAlignment="1">
      <alignment/>
    </xf>
    <xf numFmtId="177" fontId="2" fillId="0" borderId="11" xfId="0" applyNumberFormat="1" applyFont="1" applyBorder="1" applyAlignment="1">
      <alignment horizontal="right" vertical="top"/>
    </xf>
    <xf numFmtId="0" fontId="5" fillId="0" borderId="0" xfId="54" applyFont="1" applyBorder="1" applyAlignment="1">
      <alignment horizontal="center" wrapText="1"/>
      <protection/>
    </xf>
    <xf numFmtId="0" fontId="10" fillId="0" borderId="0" xfId="54" applyFont="1" applyBorder="1" applyAlignment="1">
      <alignment horizontal="left"/>
      <protection/>
    </xf>
    <xf numFmtId="0" fontId="10" fillId="0" borderId="0" xfId="54" applyFont="1" applyBorder="1" applyAlignment="1">
      <alignment horizontal="right" wrapText="1"/>
      <protection/>
    </xf>
    <xf numFmtId="0" fontId="2" fillId="0" borderId="0" xfId="54" applyFont="1" applyBorder="1" applyAlignment="1">
      <alignment horizontal="left" vertical="top" wrapText="1"/>
      <protection/>
    </xf>
    <xf numFmtId="0" fontId="2" fillId="0" borderId="0" xfId="0" applyFont="1" applyAlignment="1">
      <alignment horizontal="left" vertical="top" wrapText="1"/>
    </xf>
    <xf numFmtId="0" fontId="5" fillId="0" borderId="12" xfId="54" applyFont="1" applyBorder="1" applyAlignment="1">
      <alignment horizontal="center" wrapText="1"/>
      <protection/>
    </xf>
    <xf numFmtId="0" fontId="5" fillId="0" borderId="13" xfId="0" applyFont="1" applyBorder="1" applyAlignment="1">
      <alignment horizontal="left" vertical="top" wrapText="1"/>
    </xf>
    <xf numFmtId="0" fontId="5" fillId="0" borderId="14" xfId="54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5" fillId="0" borderId="17" xfId="54" applyFont="1" applyBorder="1" applyAlignment="1">
      <alignment horizontal="center" wrapText="1"/>
      <protection/>
    </xf>
    <xf numFmtId="177" fontId="5" fillId="0" borderId="16" xfId="0" applyNumberFormat="1" applyFont="1" applyBorder="1" applyAlignment="1">
      <alignment horizontal="right" vertical="top"/>
    </xf>
    <xf numFmtId="177" fontId="9" fillId="0" borderId="0" xfId="0" applyNumberFormat="1" applyFont="1" applyBorder="1" applyAlignment="1" quotePrefix="1">
      <alignment horizontal="right" vertical="top" wrapText="1"/>
    </xf>
    <xf numFmtId="2" fontId="9" fillId="0" borderId="0" xfId="52" applyNumberFormat="1" applyFont="1" applyBorder="1" applyAlignment="1" quotePrefix="1">
      <alignment horizontal="right" vertical="top" wrapText="1"/>
      <protection/>
    </xf>
    <xf numFmtId="0" fontId="5" fillId="0" borderId="11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5" fillId="0" borderId="19" xfId="0" applyFont="1" applyBorder="1" applyAlignment="1">
      <alignment horizontal="right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/>
    </xf>
    <xf numFmtId="0" fontId="5" fillId="0" borderId="21" xfId="0" applyFont="1" applyBorder="1" applyAlignment="1">
      <alignment horizontal="center" vertical="top"/>
    </xf>
    <xf numFmtId="0" fontId="5" fillId="0" borderId="21" xfId="0" applyFont="1" applyBorder="1" applyAlignment="1">
      <alignment horizontal="right" vertical="top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0" fontId="9" fillId="0" borderId="11" xfId="0" applyFont="1" applyBorder="1" applyAlignment="1" quotePrefix="1">
      <alignment horizontal="left" vertical="top"/>
    </xf>
    <xf numFmtId="0" fontId="5" fillId="0" borderId="22" xfId="0" applyFont="1" applyBorder="1" applyAlignment="1">
      <alignment horizontal="center" vertical="top"/>
    </xf>
    <xf numFmtId="0" fontId="5" fillId="0" borderId="19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0" fontId="9" fillId="0" borderId="11" xfId="0" applyFont="1" applyBorder="1" applyAlignment="1">
      <alignment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right" vertical="top"/>
    </xf>
    <xf numFmtId="0" fontId="5" fillId="0" borderId="23" xfId="0" applyFont="1" applyBorder="1" applyAlignment="1">
      <alignment horizontal="right" vertical="top"/>
    </xf>
    <xf numFmtId="0" fontId="2" fillId="0" borderId="11" xfId="0" applyFont="1" applyBorder="1" applyAlignment="1">
      <alignment horizontal="left" wrapText="1"/>
    </xf>
    <xf numFmtId="177" fontId="5" fillId="0" borderId="14" xfId="54" applyNumberFormat="1" applyFont="1" applyBorder="1" applyAlignment="1">
      <alignment horizontal="left" vertical="top" wrapText="1"/>
      <protection/>
    </xf>
    <xf numFmtId="177" fontId="3" fillId="0" borderId="16" xfId="0" applyNumberFormat="1" applyFont="1" applyBorder="1" applyAlignment="1">
      <alignment horizontal="left" vertical="top"/>
    </xf>
    <xf numFmtId="177" fontId="5" fillId="0" borderId="13" xfId="0" applyNumberFormat="1" applyFont="1" applyBorder="1" applyAlignment="1">
      <alignment horizontal="left" vertical="top"/>
    </xf>
    <xf numFmtId="177" fontId="3" fillId="0" borderId="13" xfId="0" applyNumberFormat="1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5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22" xfId="0" applyFont="1" applyBorder="1" applyAlignment="1" quotePrefix="1">
      <alignment horizontal="center" vertical="top"/>
    </xf>
    <xf numFmtId="0" fontId="5" fillId="0" borderId="0" xfId="0" applyFont="1" applyAlignment="1" quotePrefix="1">
      <alignment horizontal="center" vertical="top" wrapText="1"/>
    </xf>
    <xf numFmtId="177" fontId="2" fillId="0" borderId="0" xfId="68" applyNumberFormat="1" applyFont="1" applyBorder="1" applyAlignment="1" quotePrefix="1">
      <alignment/>
    </xf>
    <xf numFmtId="177" fontId="2" fillId="0" borderId="0" xfId="68" applyNumberFormat="1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54" applyFont="1" applyBorder="1" applyAlignment="1">
      <alignment horizontal="left" wrapText="1"/>
      <protection/>
    </xf>
    <xf numFmtId="0" fontId="5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 quotePrefix="1">
      <alignment horizontal="left" vertical="top"/>
    </xf>
    <xf numFmtId="0" fontId="2" fillId="0" borderId="17" xfId="0" applyFont="1" applyBorder="1" applyAlignment="1">
      <alignment horizontal="left"/>
    </xf>
    <xf numFmtId="0" fontId="5" fillId="0" borderId="24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2" fillId="0" borderId="24" xfId="0" applyFont="1" applyBorder="1" applyAlignment="1">
      <alignment horizontal="left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 quotePrefix="1">
      <alignment horizontal="center" vertical="top"/>
    </xf>
    <xf numFmtId="178" fontId="5" fillId="0" borderId="14" xfId="54" applyNumberFormat="1" applyFont="1" applyBorder="1" applyAlignment="1">
      <alignment horizontal="right" vertical="top"/>
      <protection/>
    </xf>
    <xf numFmtId="178" fontId="5" fillId="0" borderId="18" xfId="0" applyNumberFormat="1" applyFont="1" applyBorder="1" applyAlignment="1">
      <alignment horizontal="right" vertical="top"/>
    </xf>
    <xf numFmtId="178" fontId="5" fillId="0" borderId="14" xfId="0" applyNumberFormat="1" applyFont="1" applyBorder="1" applyAlignment="1">
      <alignment horizontal="right" vertical="top" wrapText="1"/>
    </xf>
    <xf numFmtId="178" fontId="5" fillId="0" borderId="14" xfId="0" applyNumberFormat="1" applyFont="1" applyBorder="1" applyAlignment="1" quotePrefix="1">
      <alignment horizontal="right" vertical="top"/>
    </xf>
    <xf numFmtId="178" fontId="5" fillId="0" borderId="16" xfId="0" applyNumberFormat="1" applyFont="1" applyBorder="1" applyAlignment="1">
      <alignment horizontal="right" vertical="top"/>
    </xf>
    <xf numFmtId="178" fontId="5" fillId="0" borderId="12" xfId="0" applyNumberFormat="1" applyFont="1" applyBorder="1" applyAlignment="1">
      <alignment horizontal="right" vertical="top"/>
    </xf>
    <xf numFmtId="178" fontId="5" fillId="0" borderId="16" xfId="0" applyNumberFormat="1" applyFont="1" applyBorder="1" applyAlignment="1" quotePrefix="1">
      <alignment horizontal="right" vertical="top"/>
    </xf>
    <xf numFmtId="178" fontId="5" fillId="0" borderId="12" xfId="0" applyNumberFormat="1" applyFont="1" applyBorder="1" applyAlignment="1" quotePrefix="1">
      <alignment horizontal="right" vertical="top"/>
    </xf>
    <xf numFmtId="178" fontId="5" fillId="0" borderId="13" xfId="0" applyNumberFormat="1" applyFont="1" applyBorder="1" applyAlignment="1">
      <alignment horizontal="right" vertical="top"/>
    </xf>
    <xf numFmtId="178" fontId="5" fillId="0" borderId="19" xfId="0" applyNumberFormat="1" applyFont="1" applyBorder="1" applyAlignment="1">
      <alignment horizontal="right" vertical="top"/>
    </xf>
    <xf numFmtId="178" fontId="5" fillId="0" borderId="13" xfId="0" applyNumberFormat="1" applyFont="1" applyBorder="1" applyAlignment="1" quotePrefix="1">
      <alignment horizontal="right" vertical="top"/>
    </xf>
    <xf numFmtId="178" fontId="5" fillId="0" borderId="19" xfId="0" applyNumberFormat="1" applyFont="1" applyBorder="1" applyAlignment="1" quotePrefix="1">
      <alignment horizontal="right" vertical="top"/>
    </xf>
    <xf numFmtId="4" fontId="9" fillId="0" borderId="14" xfId="0" applyNumberFormat="1" applyFont="1" applyBorder="1" applyAlignment="1" quotePrefix="1">
      <alignment horizontal="right" vertical="top"/>
    </xf>
    <xf numFmtId="4" fontId="9" fillId="0" borderId="18" xfId="0" applyNumberFormat="1" applyFont="1" applyBorder="1" applyAlignment="1" quotePrefix="1">
      <alignment horizontal="right" vertical="top"/>
    </xf>
    <xf numFmtId="4" fontId="9" fillId="0" borderId="1" xfId="0" applyNumberFormat="1" applyFont="1" applyBorder="1" applyAlignment="1" quotePrefix="1">
      <alignment horizontal="right" vertical="top"/>
    </xf>
    <xf numFmtId="4" fontId="9" fillId="0" borderId="14" xfId="0" applyNumberFormat="1" applyFont="1" applyBorder="1" applyAlignment="1">
      <alignment horizontal="right" vertical="top"/>
    </xf>
    <xf numFmtId="4" fontId="9" fillId="0" borderId="14" xfId="52" applyNumberFormat="1" applyFont="1" applyBorder="1" applyAlignment="1" quotePrefix="1">
      <alignment horizontal="right" vertical="top"/>
      <protection/>
    </xf>
    <xf numFmtId="4" fontId="5" fillId="0" borderId="13" xfId="0" applyNumberFormat="1" applyFont="1" applyBorder="1" applyAlignment="1">
      <alignment horizontal="right" vertical="top"/>
    </xf>
    <xf numFmtId="4" fontId="9" fillId="0" borderId="1" xfId="52" applyNumberFormat="1" applyFont="1" applyBorder="1" applyAlignment="1" quotePrefix="1">
      <alignment horizontal="right" vertical="top"/>
      <protection/>
    </xf>
    <xf numFmtId="4" fontId="9" fillId="0" borderId="23" xfId="0" applyNumberFormat="1" applyFont="1" applyBorder="1" applyAlignment="1" quotePrefix="1">
      <alignment horizontal="right" vertical="top"/>
    </xf>
    <xf numFmtId="4" fontId="9" fillId="0" borderId="13" xfId="0" applyNumberFormat="1" applyFont="1" applyBorder="1" applyAlignment="1">
      <alignment horizontal="right" vertical="top"/>
    </xf>
    <xf numFmtId="4" fontId="9" fillId="0" borderId="15" xfId="0" applyNumberFormat="1" applyFont="1" applyBorder="1" applyAlignment="1">
      <alignment horizontal="right" vertical="top"/>
    </xf>
    <xf numFmtId="4" fontId="9" fillId="0" borderId="11" xfId="0" applyNumberFormat="1" applyFont="1" applyBorder="1" applyAlignment="1" quotePrefix="1">
      <alignment horizontal="right" vertical="top"/>
    </xf>
    <xf numFmtId="4" fontId="9" fillId="0" borderId="11" xfId="0" applyNumberFormat="1" applyFont="1" applyBorder="1" applyAlignment="1">
      <alignment horizontal="right" vertical="top"/>
    </xf>
    <xf numFmtId="4" fontId="9" fillId="0" borderId="19" xfId="52" applyNumberFormat="1" applyFont="1" applyBorder="1" applyAlignment="1" quotePrefix="1">
      <alignment horizontal="right" vertical="top"/>
      <protection/>
    </xf>
    <xf numFmtId="4" fontId="9" fillId="0" borderId="19" xfId="0" applyNumberFormat="1" applyFont="1" applyBorder="1" applyAlignment="1" quotePrefix="1">
      <alignment horizontal="right" vertical="top"/>
    </xf>
    <xf numFmtId="4" fontId="9" fillId="0" borderId="15" xfId="0" applyNumberFormat="1" applyFont="1" applyBorder="1" applyAlignment="1" quotePrefix="1">
      <alignment horizontal="right" vertical="top"/>
    </xf>
    <xf numFmtId="4" fontId="9" fillId="0" borderId="15" xfId="52" applyNumberFormat="1" applyFont="1" applyBorder="1" applyAlignment="1" quotePrefix="1">
      <alignment horizontal="right" vertical="top"/>
      <protection/>
    </xf>
    <xf numFmtId="4" fontId="9" fillId="0" borderId="1" xfId="0" applyNumberFormat="1" applyFont="1" applyBorder="1" applyAlignment="1">
      <alignment horizontal="right" vertical="top"/>
    </xf>
    <xf numFmtId="4" fontId="9" fillId="0" borderId="23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Border="1" applyAlignment="1" quotePrefix="1">
      <alignment horizontal="right" vertical="top" wrapText="1"/>
    </xf>
    <xf numFmtId="4" fontId="9" fillId="0" borderId="21" xfId="52" applyNumberFormat="1" applyFont="1" applyBorder="1" applyAlignment="1" quotePrefix="1">
      <alignment horizontal="right" vertical="top" wrapText="1"/>
      <protection/>
    </xf>
    <xf numFmtId="4" fontId="9" fillId="0" borderId="24" xfId="0" applyNumberFormat="1" applyFont="1" applyBorder="1" applyAlignment="1">
      <alignment horizontal="right" vertical="top"/>
    </xf>
    <xf numFmtId="4" fontId="9" fillId="0" borderId="19" xfId="0" applyNumberFormat="1" applyFont="1" applyBorder="1" applyAlignment="1">
      <alignment horizontal="right" vertical="top"/>
    </xf>
    <xf numFmtId="4" fontId="9" fillId="0" borderId="13" xfId="0" applyNumberFormat="1" applyFont="1" applyBorder="1" applyAlignment="1" quotePrefix="1">
      <alignment horizontal="right" vertical="top"/>
    </xf>
    <xf numFmtId="4" fontId="9" fillId="0" borderId="13" xfId="52" applyNumberFormat="1" applyFont="1" applyBorder="1" applyAlignment="1" quotePrefix="1">
      <alignment horizontal="right" vertical="top"/>
      <protection/>
    </xf>
    <xf numFmtId="4" fontId="9" fillId="0" borderId="19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 vertical="top"/>
    </xf>
    <xf numFmtId="0" fontId="5" fillId="0" borderId="14" xfId="54" applyNumberFormat="1" applyFont="1" applyBorder="1" applyAlignment="1">
      <alignment horizontal="right" vertical="top" wrapText="1"/>
      <protection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5" fillId="0" borderId="14" xfId="54" applyFont="1" applyBorder="1" applyAlignment="1" quotePrefix="1">
      <alignment horizontal="left" vertical="top" wrapText="1"/>
      <protection/>
    </xf>
    <xf numFmtId="4" fontId="5" fillId="0" borderId="15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 quotePrefix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9" xfId="52" applyNumberFormat="1" applyFont="1" applyBorder="1" applyAlignment="1" quotePrefix="1">
      <alignment horizontal="right" vertical="top"/>
      <protection/>
    </xf>
    <xf numFmtId="4" fontId="5" fillId="0" borderId="19" xfId="0" applyNumberFormat="1" applyFont="1" applyBorder="1" applyAlignment="1" quotePrefix="1">
      <alignment horizontal="right" vertical="top"/>
    </xf>
    <xf numFmtId="4" fontId="5" fillId="0" borderId="15" xfId="0" applyNumberFormat="1" applyFont="1" applyBorder="1" applyAlignment="1" quotePrefix="1">
      <alignment horizontal="right" vertical="top"/>
    </xf>
    <xf numFmtId="4" fontId="5" fillId="0" borderId="23" xfId="52" applyNumberFormat="1" applyFont="1" applyBorder="1" applyAlignment="1" quotePrefix="1">
      <alignment horizontal="right" vertical="top"/>
      <protection/>
    </xf>
    <xf numFmtId="0" fontId="5" fillId="0" borderId="16" xfId="0" applyNumberFormat="1" applyFont="1" applyBorder="1" applyAlignment="1">
      <alignment horizontal="right" vertical="top"/>
    </xf>
    <xf numFmtId="0" fontId="5" fillId="0" borderId="19" xfId="0" applyNumberFormat="1" applyFont="1" applyBorder="1" applyAlignment="1">
      <alignment horizontal="right" vertical="top"/>
    </xf>
    <xf numFmtId="0" fontId="2" fillId="0" borderId="0" xfId="68" applyAlignment="1">
      <alignment horizontal="left"/>
    </xf>
    <xf numFmtId="49" fontId="5" fillId="0" borderId="14" xfId="54" applyNumberFormat="1" applyFont="1" applyBorder="1" applyAlignment="1">
      <alignment horizontal="left" vertical="top"/>
      <protection/>
    </xf>
    <xf numFmtId="0" fontId="5" fillId="0" borderId="0" xfId="68" applyFont="1" applyAlignment="1">
      <alignment horizontal="left"/>
    </xf>
    <xf numFmtId="0" fontId="2" fillId="0" borderId="0" xfId="68" applyFont="1" applyAlignment="1">
      <alignment horizontal="left"/>
    </xf>
    <xf numFmtId="0" fontId="9" fillId="0" borderId="15" xfId="0" applyFont="1" applyBorder="1" applyAlignment="1">
      <alignment horizontal="left" vertical="top"/>
    </xf>
    <xf numFmtId="178" fontId="5" fillId="0" borderId="14" xfId="54" applyNumberFormat="1" applyFont="1" applyBorder="1" applyAlignment="1">
      <alignment horizontal="right" vertical="top" wrapText="1"/>
      <protection/>
    </xf>
    <xf numFmtId="0" fontId="5" fillId="0" borderId="16" xfId="0" applyFont="1" applyBorder="1" applyAlignment="1">
      <alignment horizontal="left" vertical="top"/>
    </xf>
    <xf numFmtId="0" fontId="9" fillId="0" borderId="21" xfId="0" applyFont="1" applyBorder="1" applyAlignment="1">
      <alignment vertical="top"/>
    </xf>
    <xf numFmtId="0" fontId="2" fillId="0" borderId="22" xfId="0" applyFont="1" applyBorder="1" applyAlignment="1">
      <alignment horizontal="left"/>
    </xf>
    <xf numFmtId="0" fontId="5" fillId="0" borderId="0" xfId="72" applyFont="1" applyBorder="1" applyAlignment="1">
      <alignment horizontal="right" vertical="top"/>
      <protection/>
    </xf>
    <xf numFmtId="0" fontId="5" fillId="0" borderId="0" xfId="72" applyFont="1" applyAlignment="1">
      <alignment horizontal="right" vertical="top"/>
      <protection/>
    </xf>
    <xf numFmtId="0" fontId="9" fillId="0" borderId="21" xfId="0" applyFont="1" applyBorder="1" applyAlignment="1">
      <alignment vertical="top" wrapText="1"/>
    </xf>
    <xf numFmtId="0" fontId="9" fillId="0" borderId="21" xfId="0" applyFont="1" applyBorder="1" applyAlignment="1" quotePrefix="1">
      <alignment vertical="top" wrapText="1"/>
    </xf>
    <xf numFmtId="0" fontId="9" fillId="0" borderId="18" xfId="0" applyFont="1" applyBorder="1" applyAlignment="1" quotePrefix="1">
      <alignment vertical="top" wrapText="1"/>
    </xf>
    <xf numFmtId="0" fontId="9" fillId="0" borderId="11" xfId="0" applyFont="1" applyBorder="1" applyAlignment="1" quotePrefix="1">
      <alignment vertical="top" wrapText="1"/>
    </xf>
    <xf numFmtId="0" fontId="9" fillId="0" borderId="19" xfId="0" applyFont="1" applyBorder="1" applyAlignment="1" quotePrefix="1">
      <alignment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1" xfId="0" applyFont="1" applyBorder="1" applyAlignment="1" quotePrefix="1">
      <alignment horizontal="left" vertical="top" wrapText="1"/>
    </xf>
    <xf numFmtId="0" fontId="9" fillId="0" borderId="18" xfId="0" applyFont="1" applyBorder="1" applyAlignment="1" quotePrefix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9" fillId="0" borderId="19" xfId="0" applyFont="1" applyBorder="1" applyAlignment="1" quotePrefix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7" fontId="2" fillId="0" borderId="11" xfId="68" applyNumberFormat="1" applyFont="1" applyBorder="1">
      <alignment horizontal="right" indent="1"/>
    </xf>
    <xf numFmtId="177" fontId="2" fillId="0" borderId="11" xfId="68" applyNumberFormat="1" applyBorder="1">
      <alignment horizontal="right" indent="1"/>
    </xf>
    <xf numFmtId="177" fontId="2" fillId="0" borderId="15" xfId="68" applyNumberFormat="1" applyFont="1" applyBorder="1" applyAlignment="1" quotePrefix="1">
      <alignment horizontal="right" indent="1"/>
    </xf>
    <xf numFmtId="177" fontId="2" fillId="0" borderId="15" xfId="68" applyNumberFormat="1" applyBorder="1">
      <alignment horizontal="right" inden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 quotePrefix="1">
      <alignment horizontal="left" vertical="top" wrapText="1"/>
    </xf>
    <xf numFmtId="0" fontId="9" fillId="0" borderId="23" xfId="0" applyFont="1" applyBorder="1" applyAlignment="1" quotePrefix="1">
      <alignment horizontal="left" vertical="top" wrapText="1"/>
    </xf>
    <xf numFmtId="0" fontId="5" fillId="0" borderId="11" xfId="72" applyFont="1" applyBorder="1" applyAlignment="1">
      <alignment horizontal="left" vertical="top"/>
      <protection/>
    </xf>
    <xf numFmtId="0" fontId="5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top"/>
    </xf>
    <xf numFmtId="0" fontId="9" fillId="0" borderId="21" xfId="0" applyFont="1" applyBorder="1" applyAlignment="1" quotePrefix="1">
      <alignment horizontal="left" vertical="top"/>
    </xf>
    <xf numFmtId="0" fontId="5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2" fillId="0" borderId="0" xfId="68" applyFont="1" applyAlignment="1">
      <alignment horizontal="left"/>
    </xf>
    <xf numFmtId="0" fontId="2" fillId="0" borderId="0" xfId="68" applyAlignment="1">
      <alignment horizontal="left"/>
    </xf>
    <xf numFmtId="0" fontId="5" fillId="0" borderId="11" xfId="68" applyFont="1" applyBorder="1" applyAlignment="1">
      <alignment horizontal="center"/>
    </xf>
    <xf numFmtId="0" fontId="5" fillId="0" borderId="11" xfId="68" applyFont="1" applyBorder="1" applyAlignment="1" quotePrefix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47" fillId="0" borderId="0" xfId="0" applyFont="1" applyAlignment="1">
      <alignment horizontal="right" vertical="top" wrapText="1"/>
    </xf>
    <xf numFmtId="0" fontId="48" fillId="0" borderId="0" xfId="0" applyFont="1" applyAlignment="1">
      <alignment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1"/>
  <sheetViews>
    <sheetView showGridLines="0" tabSelected="1" view="pageBreakPreview" zoomScale="90" zoomScaleSheetLayoutView="90" zoomScalePageLayoutView="0" workbookViewId="0" topLeftCell="A1">
      <selection activeCell="E1" sqref="E1:I1"/>
    </sheetView>
  </sheetViews>
  <sheetFormatPr defaultColWidth="9.00390625" defaultRowHeight="12.75" outlineLevelRow="2"/>
  <cols>
    <col min="1" max="1" width="3.375" style="4" customWidth="1"/>
    <col min="2" max="2" width="15.25390625" style="4" customWidth="1"/>
    <col min="3" max="3" width="28.875" style="4" customWidth="1"/>
    <col min="4" max="4" width="6.875" style="4" customWidth="1"/>
    <col min="5" max="5" width="10.625" style="5" customWidth="1"/>
    <col min="6" max="6" width="9.375" style="5" customWidth="1"/>
    <col min="7" max="7" width="9.875" style="5" customWidth="1"/>
    <col min="8" max="8" width="20.25390625" style="5" customWidth="1"/>
    <col min="9" max="9" width="12.25390625" style="5" customWidth="1"/>
    <col min="10" max="10" width="11.375" style="5" customWidth="1"/>
    <col min="11" max="11" width="11.00390625" style="5" customWidth="1"/>
    <col min="12" max="12" width="11.875" style="5" customWidth="1"/>
    <col min="13" max="13" width="6.875" style="5" customWidth="1"/>
    <col min="14" max="14" width="6.25390625" style="3" customWidth="1"/>
    <col min="15" max="15" width="9.125" style="85" customWidth="1"/>
    <col min="16" max="16" width="19.75390625" style="3" customWidth="1"/>
    <col min="17" max="16384" width="9.125" style="3" customWidth="1"/>
  </cols>
  <sheetData>
    <row r="1" spans="1:15" s="2" customFormat="1" ht="12.75">
      <c r="A1" s="8"/>
      <c r="B1" s="9"/>
      <c r="C1" s="8"/>
      <c r="E1" s="203" t="s">
        <v>200</v>
      </c>
      <c r="F1" s="204"/>
      <c r="G1" s="204"/>
      <c r="H1" s="204"/>
      <c r="I1" s="204"/>
      <c r="J1" s="8"/>
      <c r="K1" s="8"/>
      <c r="L1" s="8"/>
      <c r="M1" s="8"/>
      <c r="N1" s="10"/>
      <c r="O1" s="85"/>
    </row>
    <row r="2" spans="1:15" s="2" customFormat="1" ht="12.75">
      <c r="A2" s="11" t="s">
        <v>4</v>
      </c>
      <c r="B2" s="9"/>
      <c r="C2" s="10"/>
      <c r="D2" s="205" t="s">
        <v>0</v>
      </c>
      <c r="E2" s="205"/>
      <c r="F2" s="205"/>
      <c r="G2" s="205"/>
      <c r="H2" s="205"/>
      <c r="I2" s="205"/>
      <c r="J2" s="205"/>
      <c r="K2" s="11" t="s">
        <v>5</v>
      </c>
      <c r="L2" s="11"/>
      <c r="M2" s="8"/>
      <c r="N2" s="10"/>
      <c r="O2" s="85"/>
    </row>
    <row r="3" spans="1:15" s="2" customFormat="1" ht="12.75">
      <c r="A3" s="11"/>
      <c r="B3" s="10"/>
      <c r="C3" s="10"/>
      <c r="D3" s="10"/>
      <c r="E3" s="8"/>
      <c r="F3" s="8"/>
      <c r="G3" s="8"/>
      <c r="H3" s="8"/>
      <c r="I3" s="8"/>
      <c r="J3" s="11"/>
      <c r="K3" s="206" t="s">
        <v>208</v>
      </c>
      <c r="L3" s="206"/>
      <c r="M3" s="207"/>
      <c r="N3" s="207"/>
      <c r="O3" s="207"/>
    </row>
    <row r="4" spans="1:15" s="2" customFormat="1" ht="12.75">
      <c r="A4" s="153"/>
      <c r="B4" s="8"/>
      <c r="C4" s="8"/>
      <c r="D4" s="208" t="s">
        <v>201</v>
      </c>
      <c r="E4" s="209"/>
      <c r="F4" s="209"/>
      <c r="G4" s="209"/>
      <c r="H4" s="209"/>
      <c r="I4" s="209"/>
      <c r="J4" s="209"/>
      <c r="K4" s="206"/>
      <c r="L4" s="210"/>
      <c r="M4" s="210"/>
      <c r="N4" s="210"/>
      <c r="O4" s="210"/>
    </row>
    <row r="5" spans="1:15" s="2" customFormat="1" ht="12.75">
      <c r="A5" s="8"/>
      <c r="B5" s="8"/>
      <c r="C5" s="8"/>
      <c r="D5" s="211" t="s">
        <v>1</v>
      </c>
      <c r="E5" s="211"/>
      <c r="F5" s="211"/>
      <c r="G5" s="211"/>
      <c r="H5" s="211"/>
      <c r="I5" s="211"/>
      <c r="J5" s="211"/>
      <c r="K5" s="212" t="s">
        <v>209</v>
      </c>
      <c r="L5" s="212"/>
      <c r="M5" s="212"/>
      <c r="N5" s="212"/>
      <c r="O5" s="212"/>
    </row>
    <row r="6" spans="1:15" s="2" customFormat="1" ht="12.75">
      <c r="A6" s="8"/>
      <c r="B6" s="8"/>
      <c r="C6" s="8"/>
      <c r="D6" s="10"/>
      <c r="E6" s="8"/>
      <c r="F6" s="81"/>
      <c r="G6" s="8"/>
      <c r="H6" s="8"/>
      <c r="I6" s="8"/>
      <c r="J6" s="8"/>
      <c r="K6" s="24" t="s">
        <v>202</v>
      </c>
      <c r="L6" s="8"/>
      <c r="M6" s="8"/>
      <c r="N6" s="10"/>
      <c r="O6" s="85"/>
    </row>
    <row r="7" spans="1:15" s="2" customFormat="1" ht="12.75">
      <c r="A7" s="8"/>
      <c r="B7" s="8"/>
      <c r="C7" s="8"/>
      <c r="D7" s="10"/>
      <c r="E7" s="8"/>
      <c r="F7" s="81"/>
      <c r="G7" s="8"/>
      <c r="H7" s="8"/>
      <c r="I7" s="8"/>
      <c r="J7" s="8"/>
      <c r="K7" s="24"/>
      <c r="L7" s="8"/>
      <c r="M7" s="8"/>
      <c r="N7" s="10"/>
      <c r="O7" s="85"/>
    </row>
    <row r="8" spans="1:15" s="2" customFormat="1" ht="12.75">
      <c r="A8" s="8"/>
      <c r="B8" s="8"/>
      <c r="C8" s="198" t="s">
        <v>210</v>
      </c>
      <c r="D8" s="199"/>
      <c r="E8" s="199"/>
      <c r="F8" s="199"/>
      <c r="G8" s="199"/>
      <c r="H8" s="199"/>
      <c r="I8" s="199"/>
      <c r="J8" s="199"/>
      <c r="K8" s="199"/>
      <c r="L8" s="199"/>
      <c r="M8" s="8"/>
      <c r="N8" s="10"/>
      <c r="O8" s="85"/>
    </row>
    <row r="9" spans="1:15" s="2" customFormat="1" ht="12.75">
      <c r="A9" s="8"/>
      <c r="B9" s="8"/>
      <c r="C9" s="8"/>
      <c r="E9" s="200" t="s">
        <v>20</v>
      </c>
      <c r="F9" s="200"/>
      <c r="G9" s="200"/>
      <c r="H9" s="200"/>
      <c r="I9" s="200"/>
      <c r="J9" s="138"/>
      <c r="K9" s="12"/>
      <c r="L9" s="12"/>
      <c r="M9" s="8"/>
      <c r="N9" s="10"/>
      <c r="O9" s="85"/>
    </row>
    <row r="10" spans="1:14" ht="12.75">
      <c r="A10" s="32" t="s">
        <v>19</v>
      </c>
      <c r="B10" s="32"/>
      <c r="C10" s="201" t="s">
        <v>206</v>
      </c>
      <c r="D10" s="202"/>
      <c r="E10" s="20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2.75">
      <c r="A11" s="151" t="s">
        <v>8</v>
      </c>
      <c r="B11" s="25"/>
      <c r="C11" s="174">
        <f>I134</f>
        <v>19224</v>
      </c>
      <c r="D11" s="175"/>
      <c r="E11" s="175"/>
      <c r="F11" s="24" t="s">
        <v>7</v>
      </c>
      <c r="G11" s="26"/>
      <c r="H11" s="82"/>
      <c r="I11" s="83"/>
      <c r="K11" s="213" t="s">
        <v>207</v>
      </c>
      <c r="L11" s="214"/>
      <c r="M11" s="214"/>
      <c r="N11" s="214"/>
    </row>
    <row r="12" spans="1:14" ht="12.75">
      <c r="A12" s="154" t="s">
        <v>18</v>
      </c>
      <c r="B12" s="25"/>
      <c r="C12" s="33"/>
      <c r="D12" s="176">
        <v>963</v>
      </c>
      <c r="E12" s="177"/>
      <c r="F12" s="24" t="s">
        <v>7</v>
      </c>
      <c r="G12" s="26"/>
      <c r="H12" s="26"/>
      <c r="I12" s="26"/>
      <c r="J12" s="26"/>
      <c r="K12" s="214"/>
      <c r="L12" s="214"/>
      <c r="M12" s="214"/>
      <c r="N12" s="214"/>
    </row>
    <row r="13" spans="1:14" ht="12.75">
      <c r="A13" s="154" t="s">
        <v>203</v>
      </c>
      <c r="B13" s="3"/>
      <c r="C13" s="27"/>
      <c r="D13" s="28"/>
      <c r="E13" s="30"/>
      <c r="F13" s="1"/>
      <c r="G13" s="31"/>
      <c r="H13" s="31"/>
      <c r="I13" s="26"/>
      <c r="J13" s="26"/>
      <c r="K13" s="214"/>
      <c r="L13" s="214"/>
      <c r="M13" s="214"/>
      <c r="N13" s="214"/>
    </row>
    <row r="14" spans="1:13" ht="11.25" customHeight="1">
      <c r="A14" s="23"/>
      <c r="B14" s="24"/>
      <c r="C14" s="24"/>
      <c r="D14" s="23"/>
      <c r="E14" s="26"/>
      <c r="F14" s="26"/>
      <c r="G14" s="26"/>
      <c r="H14" s="29"/>
      <c r="I14" s="26"/>
      <c r="J14" s="26"/>
      <c r="K14" s="26"/>
      <c r="L14" s="26"/>
      <c r="M14" s="26"/>
    </row>
    <row r="15" spans="1:14" ht="12.75" customHeight="1">
      <c r="A15" s="172" t="s">
        <v>2</v>
      </c>
      <c r="B15" s="172" t="s">
        <v>15</v>
      </c>
      <c r="C15" s="172" t="s">
        <v>27</v>
      </c>
      <c r="D15" s="172" t="s">
        <v>16</v>
      </c>
      <c r="E15" s="178" t="s">
        <v>30</v>
      </c>
      <c r="F15" s="182"/>
      <c r="G15" s="183"/>
      <c r="H15" s="172" t="s">
        <v>3</v>
      </c>
      <c r="I15" s="178" t="s">
        <v>31</v>
      </c>
      <c r="J15" s="187"/>
      <c r="K15" s="187"/>
      <c r="L15" s="188"/>
      <c r="M15" s="178" t="s">
        <v>17</v>
      </c>
      <c r="N15" s="179"/>
    </row>
    <row r="16" spans="1:15" s="6" customFormat="1" ht="12.75">
      <c r="A16" s="195"/>
      <c r="B16" s="195"/>
      <c r="C16" s="195"/>
      <c r="D16" s="195"/>
      <c r="E16" s="184"/>
      <c r="F16" s="185"/>
      <c r="G16" s="186"/>
      <c r="H16" s="195"/>
      <c r="I16" s="180"/>
      <c r="J16" s="189"/>
      <c r="K16" s="189"/>
      <c r="L16" s="190"/>
      <c r="M16" s="180"/>
      <c r="N16" s="181"/>
      <c r="O16" s="86"/>
    </row>
    <row r="17" spans="1:15" s="6" customFormat="1" ht="12.75" customHeight="1">
      <c r="A17" s="195"/>
      <c r="B17" s="195"/>
      <c r="C17" s="195"/>
      <c r="D17" s="195"/>
      <c r="E17" s="22" t="s">
        <v>10</v>
      </c>
      <c r="F17" s="22" t="s">
        <v>12</v>
      </c>
      <c r="G17" s="172" t="s">
        <v>14</v>
      </c>
      <c r="H17" s="195"/>
      <c r="I17" s="172" t="s">
        <v>10</v>
      </c>
      <c r="J17" s="172" t="s">
        <v>13</v>
      </c>
      <c r="K17" s="22" t="s">
        <v>12</v>
      </c>
      <c r="L17" s="172" t="s">
        <v>14</v>
      </c>
      <c r="M17" s="172" t="s">
        <v>6</v>
      </c>
      <c r="N17" s="172" t="s">
        <v>10</v>
      </c>
      <c r="O17" s="86"/>
    </row>
    <row r="18" spans="1:15" s="6" customFormat="1" ht="11.25" customHeight="1">
      <c r="A18" s="173"/>
      <c r="B18" s="173"/>
      <c r="C18" s="173"/>
      <c r="D18" s="173"/>
      <c r="E18" s="22" t="s">
        <v>9</v>
      </c>
      <c r="F18" s="22" t="s">
        <v>11</v>
      </c>
      <c r="G18" s="173"/>
      <c r="H18" s="173"/>
      <c r="I18" s="173"/>
      <c r="J18" s="173"/>
      <c r="K18" s="22" t="s">
        <v>11</v>
      </c>
      <c r="L18" s="173"/>
      <c r="M18" s="173"/>
      <c r="N18" s="173"/>
      <c r="O18" s="86"/>
    </row>
    <row r="19" spans="1:20" ht="12.75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87"/>
      <c r="P19" s="7"/>
      <c r="Q19" s="7"/>
      <c r="R19" s="7"/>
      <c r="S19" s="7"/>
      <c r="T19" s="7"/>
    </row>
    <row r="20" spans="1:20" ht="12.75" hidden="1">
      <c r="A20" s="46"/>
      <c r="B20" s="36" t="s">
        <v>32</v>
      </c>
      <c r="C20" s="35">
        <v>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9"/>
      <c r="O20" s="87"/>
      <c r="P20" s="7"/>
      <c r="Q20" s="7"/>
      <c r="R20" s="7"/>
      <c r="S20" s="7"/>
      <c r="T20" s="7"/>
    </row>
    <row r="21" spans="1:15" ht="12.75" hidden="1" outlineLevel="1">
      <c r="A21" s="97"/>
      <c r="B21" s="196" t="s">
        <v>21</v>
      </c>
      <c r="C21" s="197"/>
      <c r="D21" s="197"/>
      <c r="E21" s="197"/>
      <c r="F21" s="197"/>
      <c r="G21" s="56"/>
      <c r="H21" s="51"/>
      <c r="I21" s="110"/>
      <c r="J21" s="111"/>
      <c r="K21" s="112"/>
      <c r="L21" s="113"/>
      <c r="M21" s="114"/>
      <c r="N21" s="114"/>
      <c r="O21" s="91"/>
    </row>
    <row r="22" spans="1:15" ht="12.75" hidden="1" outlineLevel="1">
      <c r="A22" s="80"/>
      <c r="B22" s="43"/>
      <c r="C22" s="43"/>
      <c r="D22" s="13"/>
      <c r="E22" s="50"/>
      <c r="F22" s="50"/>
      <c r="G22" s="50"/>
      <c r="H22" s="52"/>
      <c r="I22" s="115"/>
      <c r="J22" s="115"/>
      <c r="K22" s="112"/>
      <c r="L22" s="115"/>
      <c r="M22" s="115"/>
      <c r="N22" s="116"/>
      <c r="O22" s="91"/>
    </row>
    <row r="23" spans="1:15" ht="12.75" hidden="1" outlineLevel="1">
      <c r="A23" s="77"/>
      <c r="B23" s="167" t="s">
        <v>33</v>
      </c>
      <c r="C23" s="168"/>
      <c r="D23" s="168"/>
      <c r="E23" s="168"/>
      <c r="F23" s="168"/>
      <c r="G23" s="168"/>
      <c r="H23" s="169"/>
      <c r="I23" s="110"/>
      <c r="J23" s="110"/>
      <c r="K23" s="117"/>
      <c r="L23" s="110"/>
      <c r="M23" s="114"/>
      <c r="N23" s="114"/>
      <c r="O23" s="90"/>
    </row>
    <row r="24" spans="1:15" ht="12.75" hidden="1" outlineLevel="1">
      <c r="A24" s="60"/>
      <c r="B24" s="170"/>
      <c r="C24" s="170"/>
      <c r="D24" s="170"/>
      <c r="E24" s="170"/>
      <c r="F24" s="170"/>
      <c r="G24" s="170"/>
      <c r="H24" s="171"/>
      <c r="I24" s="118"/>
      <c r="J24" s="118"/>
      <c r="K24" s="112"/>
      <c r="L24" s="118"/>
      <c r="M24" s="118"/>
      <c r="N24" s="116"/>
      <c r="O24" s="90"/>
    </row>
    <row r="25" spans="1:15" s="76" customFormat="1" ht="4.5" customHeight="1" hidden="1" outlineLevel="1">
      <c r="A25" s="79"/>
      <c r="B25" s="78"/>
      <c r="C25" s="59"/>
      <c r="D25" s="13"/>
      <c r="E25" s="50"/>
      <c r="F25" s="50"/>
      <c r="G25" s="50"/>
      <c r="H25" s="69"/>
      <c r="I25" s="124"/>
      <c r="J25" s="119"/>
      <c r="K25" s="120"/>
      <c r="L25" s="121"/>
      <c r="M25" s="121"/>
      <c r="N25" s="125"/>
      <c r="O25" s="89"/>
    </row>
    <row r="26" spans="1:14" ht="12.75" hidden="1" outlineLevel="2">
      <c r="A26" s="93"/>
      <c r="B26" s="139" t="s">
        <v>29</v>
      </c>
      <c r="C26" s="42"/>
      <c r="D26" s="57"/>
      <c r="E26" s="58"/>
      <c r="F26" s="58"/>
      <c r="G26" s="58"/>
      <c r="H26" s="61"/>
      <c r="I26" s="118"/>
      <c r="J26" s="119"/>
      <c r="K26" s="124"/>
      <c r="L26" s="119"/>
      <c r="M26" s="119"/>
      <c r="N26" s="127"/>
    </row>
    <row r="27" spans="1:16" ht="12.75" hidden="1" outlineLevel="2">
      <c r="A27" s="93"/>
      <c r="B27" s="69" t="s">
        <v>28</v>
      </c>
      <c r="C27" s="44"/>
      <c r="D27" s="68"/>
      <c r="E27" s="69"/>
      <c r="F27" s="69"/>
      <c r="G27" s="69"/>
      <c r="H27" s="69"/>
      <c r="I27" s="142"/>
      <c r="J27" s="142"/>
      <c r="K27" s="143"/>
      <c r="L27" s="144"/>
      <c r="M27" s="144"/>
      <c r="N27" s="145"/>
      <c r="P27" s="76"/>
    </row>
    <row r="28" spans="1:14" ht="12.75" hidden="1" outlineLevel="1">
      <c r="A28" s="93"/>
      <c r="B28" s="155" t="s">
        <v>22</v>
      </c>
      <c r="C28" s="42"/>
      <c r="D28" s="57"/>
      <c r="E28" s="58"/>
      <c r="F28" s="58"/>
      <c r="G28" s="58"/>
      <c r="H28" s="65"/>
      <c r="I28" s="112"/>
      <c r="J28" s="119"/>
      <c r="K28" s="124"/>
      <c r="L28" s="119"/>
      <c r="M28" s="119"/>
      <c r="N28" s="127"/>
    </row>
    <row r="29" spans="1:15" ht="4.5" customHeight="1" hidden="1" outlineLevel="1">
      <c r="A29" s="16"/>
      <c r="B29" s="19"/>
      <c r="C29" s="19"/>
      <c r="D29" s="16"/>
      <c r="E29" s="17"/>
      <c r="F29" s="17"/>
      <c r="G29" s="17"/>
      <c r="H29" s="17"/>
      <c r="I29" s="128"/>
      <c r="J29" s="128"/>
      <c r="K29" s="129"/>
      <c r="L29" s="128"/>
      <c r="M29" s="128"/>
      <c r="N29" s="130"/>
      <c r="O29" s="19"/>
    </row>
    <row r="30" spans="1:20" ht="12.75" collapsed="1">
      <c r="A30" s="46"/>
      <c r="B30" s="36" t="s">
        <v>32</v>
      </c>
      <c r="C30" s="35" t="s">
        <v>34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9"/>
      <c r="O30" s="87"/>
      <c r="P30" s="7"/>
      <c r="Q30" s="7"/>
      <c r="R30" s="7"/>
      <c r="S30" s="7"/>
      <c r="T30" s="7"/>
    </row>
    <row r="31" spans="1:20" s="38" customFormat="1" ht="60">
      <c r="A31" s="152" t="s">
        <v>35</v>
      </c>
      <c r="B31" s="41" t="s">
        <v>36</v>
      </c>
      <c r="C31" s="141" t="s">
        <v>37</v>
      </c>
      <c r="D31" s="137">
        <v>0.02</v>
      </c>
      <c r="E31" s="156" t="s">
        <v>38</v>
      </c>
      <c r="F31" s="156" t="s">
        <v>39</v>
      </c>
      <c r="G31" s="98">
        <v>57.92</v>
      </c>
      <c r="H31" s="72" t="s">
        <v>40</v>
      </c>
      <c r="I31" s="98">
        <v>166</v>
      </c>
      <c r="J31" s="99">
        <v>156</v>
      </c>
      <c r="K31" s="100" t="s">
        <v>41</v>
      </c>
      <c r="L31" s="101">
        <v>6</v>
      </c>
      <c r="M31" s="100" t="s">
        <v>42</v>
      </c>
      <c r="N31" s="100" t="s">
        <v>43</v>
      </c>
      <c r="O31" s="37"/>
      <c r="P31" s="37"/>
      <c r="Q31" s="37"/>
      <c r="R31" s="37"/>
      <c r="S31" s="37"/>
      <c r="T31" s="37"/>
    </row>
    <row r="32" spans="1:14" s="38" customFormat="1" ht="12.75">
      <c r="A32" s="157"/>
      <c r="B32" s="45"/>
      <c r="C32" s="149" t="s">
        <v>44</v>
      </c>
      <c r="D32" s="84"/>
      <c r="E32" s="47"/>
      <c r="F32" s="47"/>
      <c r="G32" s="47"/>
      <c r="H32" s="73"/>
      <c r="I32" s="102"/>
      <c r="J32" s="102"/>
      <c r="K32" s="102"/>
      <c r="L32" s="103"/>
      <c r="M32" s="104"/>
      <c r="N32" s="105"/>
    </row>
    <row r="33" spans="1:14" s="38" customFormat="1" ht="13.5" customHeight="1">
      <c r="A33" s="96"/>
      <c r="B33" s="40"/>
      <c r="C33" s="150" t="s">
        <v>45</v>
      </c>
      <c r="D33" s="40"/>
      <c r="E33" s="74"/>
      <c r="F33" s="74"/>
      <c r="G33" s="74"/>
      <c r="H33" s="75"/>
      <c r="I33" s="106"/>
      <c r="J33" s="106"/>
      <c r="K33" s="106"/>
      <c r="L33" s="107"/>
      <c r="M33" s="108"/>
      <c r="N33" s="109"/>
    </row>
    <row r="34" spans="1:20" s="38" customFormat="1" ht="60">
      <c r="A34" s="152" t="s">
        <v>46</v>
      </c>
      <c r="B34" s="41" t="s">
        <v>47</v>
      </c>
      <c r="C34" s="141" t="s">
        <v>48</v>
      </c>
      <c r="D34" s="137">
        <v>0.01</v>
      </c>
      <c r="E34" s="156" t="s">
        <v>49</v>
      </c>
      <c r="F34" s="156" t="s">
        <v>50</v>
      </c>
      <c r="G34" s="98">
        <v>66.32</v>
      </c>
      <c r="H34" s="72" t="s">
        <v>40</v>
      </c>
      <c r="I34" s="98">
        <v>106</v>
      </c>
      <c r="J34" s="99">
        <v>100</v>
      </c>
      <c r="K34" s="100" t="s">
        <v>51</v>
      </c>
      <c r="L34" s="101">
        <v>4</v>
      </c>
      <c r="M34" s="100" t="s">
        <v>52</v>
      </c>
      <c r="N34" s="100" t="s">
        <v>53</v>
      </c>
      <c r="O34" s="37"/>
      <c r="P34" s="37"/>
      <c r="Q34" s="37"/>
      <c r="R34" s="37"/>
      <c r="S34" s="37"/>
      <c r="T34" s="37"/>
    </row>
    <row r="35" spans="1:14" s="38" customFormat="1" ht="12.75">
      <c r="A35" s="157"/>
      <c r="B35" s="45"/>
      <c r="C35" s="149" t="s">
        <v>44</v>
      </c>
      <c r="D35" s="84"/>
      <c r="E35" s="47"/>
      <c r="F35" s="47"/>
      <c r="G35" s="47"/>
      <c r="H35" s="73"/>
      <c r="I35" s="102"/>
      <c r="J35" s="102"/>
      <c r="K35" s="102"/>
      <c r="L35" s="103"/>
      <c r="M35" s="104"/>
      <c r="N35" s="105"/>
    </row>
    <row r="36" spans="1:14" s="38" customFormat="1" ht="13.5" customHeight="1">
      <c r="A36" s="96"/>
      <c r="B36" s="40"/>
      <c r="C36" s="150" t="s">
        <v>45</v>
      </c>
      <c r="D36" s="40"/>
      <c r="E36" s="74"/>
      <c r="F36" s="74"/>
      <c r="G36" s="74"/>
      <c r="H36" s="75"/>
      <c r="I36" s="106"/>
      <c r="J36" s="106"/>
      <c r="K36" s="106"/>
      <c r="L36" s="107"/>
      <c r="M36" s="108"/>
      <c r="N36" s="109"/>
    </row>
    <row r="37" spans="1:20" s="38" customFormat="1" ht="48">
      <c r="A37" s="152" t="s">
        <v>54</v>
      </c>
      <c r="B37" s="41" t="s">
        <v>55</v>
      </c>
      <c r="C37" s="141" t="s">
        <v>56</v>
      </c>
      <c r="D37" s="137">
        <v>0.01</v>
      </c>
      <c r="E37" s="156" t="s">
        <v>57</v>
      </c>
      <c r="F37" s="156" t="s">
        <v>58</v>
      </c>
      <c r="G37" s="98"/>
      <c r="H37" s="72" t="s">
        <v>59</v>
      </c>
      <c r="I37" s="98">
        <v>39</v>
      </c>
      <c r="J37" s="99">
        <v>37</v>
      </c>
      <c r="K37" s="100" t="s">
        <v>60</v>
      </c>
      <c r="L37" s="101"/>
      <c r="M37" s="100" t="s">
        <v>61</v>
      </c>
      <c r="N37" s="100" t="s">
        <v>62</v>
      </c>
      <c r="O37" s="37"/>
      <c r="P37" s="37"/>
      <c r="Q37" s="37"/>
      <c r="R37" s="37"/>
      <c r="S37" s="37"/>
      <c r="T37" s="37"/>
    </row>
    <row r="38" spans="1:14" s="38" customFormat="1" ht="12.75">
      <c r="A38" s="157"/>
      <c r="B38" s="45"/>
      <c r="C38" s="149" t="s">
        <v>44</v>
      </c>
      <c r="D38" s="84"/>
      <c r="E38" s="47"/>
      <c r="F38" s="47"/>
      <c r="G38" s="47"/>
      <c r="H38" s="73"/>
      <c r="I38" s="102"/>
      <c r="J38" s="102"/>
      <c r="K38" s="102"/>
      <c r="L38" s="103"/>
      <c r="M38" s="104"/>
      <c r="N38" s="105"/>
    </row>
    <row r="39" spans="1:14" s="38" customFormat="1" ht="13.5" customHeight="1">
      <c r="A39" s="96"/>
      <c r="B39" s="40"/>
      <c r="C39" s="150" t="s">
        <v>45</v>
      </c>
      <c r="D39" s="40"/>
      <c r="E39" s="74"/>
      <c r="F39" s="74"/>
      <c r="G39" s="74"/>
      <c r="H39" s="75"/>
      <c r="I39" s="106"/>
      <c r="J39" s="106"/>
      <c r="K39" s="106"/>
      <c r="L39" s="107"/>
      <c r="M39" s="108"/>
      <c r="N39" s="109"/>
    </row>
    <row r="40" spans="1:20" s="38" customFormat="1" ht="192">
      <c r="A40" s="152" t="s">
        <v>63</v>
      </c>
      <c r="B40" s="41" t="s">
        <v>64</v>
      </c>
      <c r="C40" s="141" t="s">
        <v>65</v>
      </c>
      <c r="D40" s="137" t="s">
        <v>66</v>
      </c>
      <c r="E40" s="156" t="s">
        <v>67</v>
      </c>
      <c r="F40" s="156" t="s">
        <v>68</v>
      </c>
      <c r="G40" s="98">
        <v>6240.25</v>
      </c>
      <c r="H40" s="72" t="s">
        <v>69</v>
      </c>
      <c r="I40" s="98">
        <v>581</v>
      </c>
      <c r="J40" s="99">
        <v>141</v>
      </c>
      <c r="K40" s="100" t="s">
        <v>70</v>
      </c>
      <c r="L40" s="101">
        <v>407</v>
      </c>
      <c r="M40" s="100" t="s">
        <v>71</v>
      </c>
      <c r="N40" s="100" t="s">
        <v>72</v>
      </c>
      <c r="O40" s="37"/>
      <c r="P40" s="37"/>
      <c r="Q40" s="37"/>
      <c r="R40" s="37"/>
      <c r="S40" s="37"/>
      <c r="T40" s="37"/>
    </row>
    <row r="41" spans="1:14" s="38" customFormat="1" ht="12.75">
      <c r="A41" s="157"/>
      <c r="B41" s="45"/>
      <c r="C41" s="149" t="s">
        <v>73</v>
      </c>
      <c r="D41" s="84"/>
      <c r="E41" s="47"/>
      <c r="F41" s="47"/>
      <c r="G41" s="47"/>
      <c r="H41" s="73"/>
      <c r="I41" s="102"/>
      <c r="J41" s="102"/>
      <c r="K41" s="102"/>
      <c r="L41" s="103"/>
      <c r="M41" s="104"/>
      <c r="N41" s="105"/>
    </row>
    <row r="42" spans="1:14" s="38" customFormat="1" ht="13.5" customHeight="1">
      <c r="A42" s="96"/>
      <c r="B42" s="40"/>
      <c r="C42" s="150" t="s">
        <v>74</v>
      </c>
      <c r="D42" s="40"/>
      <c r="E42" s="74"/>
      <c r="F42" s="74"/>
      <c r="G42" s="74"/>
      <c r="H42" s="75"/>
      <c r="I42" s="106"/>
      <c r="J42" s="106"/>
      <c r="K42" s="106"/>
      <c r="L42" s="107"/>
      <c r="M42" s="108"/>
      <c r="N42" s="109"/>
    </row>
    <row r="43" spans="1:20" s="38" customFormat="1" ht="192">
      <c r="A43" s="152" t="s">
        <v>75</v>
      </c>
      <c r="B43" s="41" t="s">
        <v>76</v>
      </c>
      <c r="C43" s="141" t="s">
        <v>77</v>
      </c>
      <c r="D43" s="137" t="s">
        <v>78</v>
      </c>
      <c r="E43" s="156" t="s">
        <v>79</v>
      </c>
      <c r="F43" s="156" t="s">
        <v>80</v>
      </c>
      <c r="G43" s="98">
        <v>4156.74</v>
      </c>
      <c r="H43" s="72" t="s">
        <v>81</v>
      </c>
      <c r="I43" s="98">
        <v>767</v>
      </c>
      <c r="J43" s="99">
        <v>215</v>
      </c>
      <c r="K43" s="100" t="s">
        <v>82</v>
      </c>
      <c r="L43" s="101">
        <v>514</v>
      </c>
      <c r="M43" s="100" t="s">
        <v>83</v>
      </c>
      <c r="N43" s="100" t="s">
        <v>84</v>
      </c>
      <c r="O43" s="37"/>
      <c r="P43" s="37"/>
      <c r="Q43" s="37"/>
      <c r="R43" s="37"/>
      <c r="S43" s="37"/>
      <c r="T43" s="37"/>
    </row>
    <row r="44" spans="1:14" s="38" customFormat="1" ht="12.75">
      <c r="A44" s="157"/>
      <c r="B44" s="45"/>
      <c r="C44" s="149" t="s">
        <v>73</v>
      </c>
      <c r="D44" s="84"/>
      <c r="E44" s="47"/>
      <c r="F44" s="47"/>
      <c r="G44" s="47"/>
      <c r="H44" s="73"/>
      <c r="I44" s="102"/>
      <c r="J44" s="102"/>
      <c r="K44" s="102"/>
      <c r="L44" s="103"/>
      <c r="M44" s="104"/>
      <c r="N44" s="105"/>
    </row>
    <row r="45" spans="1:14" s="38" customFormat="1" ht="13.5" customHeight="1">
      <c r="A45" s="96"/>
      <c r="B45" s="40"/>
      <c r="C45" s="150" t="s">
        <v>74</v>
      </c>
      <c r="D45" s="40"/>
      <c r="E45" s="74"/>
      <c r="F45" s="74"/>
      <c r="G45" s="74"/>
      <c r="H45" s="75"/>
      <c r="I45" s="106"/>
      <c r="J45" s="106"/>
      <c r="K45" s="106"/>
      <c r="L45" s="107"/>
      <c r="M45" s="108"/>
      <c r="N45" s="109"/>
    </row>
    <row r="46" spans="1:20" s="38" customFormat="1" ht="60">
      <c r="A46" s="152" t="s">
        <v>85</v>
      </c>
      <c r="B46" s="41" t="s">
        <v>86</v>
      </c>
      <c r="C46" s="141" t="s">
        <v>87</v>
      </c>
      <c r="D46" s="137">
        <v>1</v>
      </c>
      <c r="E46" s="156" t="s">
        <v>88</v>
      </c>
      <c r="F46" s="156" t="s">
        <v>89</v>
      </c>
      <c r="G46" s="156" t="s">
        <v>90</v>
      </c>
      <c r="H46" s="72" t="s">
        <v>91</v>
      </c>
      <c r="I46" s="98">
        <v>2314</v>
      </c>
      <c r="J46" s="99"/>
      <c r="K46" s="100" t="s">
        <v>89</v>
      </c>
      <c r="L46" s="101">
        <v>2314</v>
      </c>
      <c r="M46" s="100" t="s">
        <v>89</v>
      </c>
      <c r="N46" s="100" t="s">
        <v>89</v>
      </c>
      <c r="O46" s="37"/>
      <c r="P46" s="37"/>
      <c r="Q46" s="37"/>
      <c r="R46" s="37"/>
      <c r="S46" s="37"/>
      <c r="T46" s="37"/>
    </row>
    <row r="47" spans="1:14" s="38" customFormat="1" ht="13.5" customHeight="1">
      <c r="A47" s="96"/>
      <c r="B47" s="40"/>
      <c r="C47" s="150"/>
      <c r="D47" s="40"/>
      <c r="E47" s="74"/>
      <c r="F47" s="74"/>
      <c r="G47" s="74"/>
      <c r="H47" s="75"/>
      <c r="I47" s="106"/>
      <c r="J47" s="106"/>
      <c r="K47" s="106"/>
      <c r="L47" s="107"/>
      <c r="M47" s="108"/>
      <c r="N47" s="109"/>
    </row>
    <row r="48" spans="1:20" s="38" customFormat="1" ht="84">
      <c r="A48" s="152" t="s">
        <v>92</v>
      </c>
      <c r="B48" s="41" t="s">
        <v>93</v>
      </c>
      <c r="C48" s="141" t="s">
        <v>94</v>
      </c>
      <c r="D48" s="137">
        <v>2</v>
      </c>
      <c r="E48" s="156" t="s">
        <v>95</v>
      </c>
      <c r="F48" s="156" t="s">
        <v>89</v>
      </c>
      <c r="G48" s="98">
        <v>37</v>
      </c>
      <c r="H48" s="72" t="s">
        <v>96</v>
      </c>
      <c r="I48" s="98">
        <v>453</v>
      </c>
      <c r="J48" s="99"/>
      <c r="K48" s="100" t="s">
        <v>89</v>
      </c>
      <c r="L48" s="101">
        <v>453</v>
      </c>
      <c r="M48" s="100" t="s">
        <v>89</v>
      </c>
      <c r="N48" s="100" t="s">
        <v>89</v>
      </c>
      <c r="O48" s="37"/>
      <c r="P48" s="37"/>
      <c r="Q48" s="37"/>
      <c r="R48" s="37"/>
      <c r="S48" s="37"/>
      <c r="T48" s="37"/>
    </row>
    <row r="49" spans="1:14" s="38" customFormat="1" ht="13.5" customHeight="1">
      <c r="A49" s="96"/>
      <c r="B49" s="40"/>
      <c r="C49" s="150"/>
      <c r="D49" s="40"/>
      <c r="E49" s="74"/>
      <c r="F49" s="74"/>
      <c r="G49" s="74"/>
      <c r="H49" s="75"/>
      <c r="I49" s="106"/>
      <c r="J49" s="106"/>
      <c r="K49" s="106"/>
      <c r="L49" s="107"/>
      <c r="M49" s="108"/>
      <c r="N49" s="109"/>
    </row>
    <row r="50" spans="1:20" s="38" customFormat="1" ht="60">
      <c r="A50" s="152" t="s">
        <v>97</v>
      </c>
      <c r="B50" s="41" t="s">
        <v>204</v>
      </c>
      <c r="C50" s="141" t="s">
        <v>98</v>
      </c>
      <c r="D50" s="137">
        <v>2</v>
      </c>
      <c r="E50" s="156" t="s">
        <v>99</v>
      </c>
      <c r="F50" s="156" t="s">
        <v>89</v>
      </c>
      <c r="G50" s="156" t="s">
        <v>100</v>
      </c>
      <c r="H50" s="72" t="s">
        <v>91</v>
      </c>
      <c r="I50" s="98">
        <v>3068</v>
      </c>
      <c r="J50" s="99"/>
      <c r="K50" s="100" t="s">
        <v>89</v>
      </c>
      <c r="L50" s="101">
        <v>3068</v>
      </c>
      <c r="M50" s="100" t="s">
        <v>89</v>
      </c>
      <c r="N50" s="100" t="s">
        <v>89</v>
      </c>
      <c r="O50" s="37"/>
      <c r="P50" s="37"/>
      <c r="Q50" s="37"/>
      <c r="R50" s="37"/>
      <c r="S50" s="37"/>
      <c r="T50" s="37"/>
    </row>
    <row r="51" spans="1:14" s="38" customFormat="1" ht="13.5" customHeight="1">
      <c r="A51" s="96"/>
      <c r="B51" s="40"/>
      <c r="C51" s="150"/>
      <c r="D51" s="40"/>
      <c r="E51" s="74"/>
      <c r="F51" s="74"/>
      <c r="G51" s="74"/>
      <c r="H51" s="75"/>
      <c r="I51" s="106"/>
      <c r="J51" s="106"/>
      <c r="K51" s="106"/>
      <c r="L51" s="107"/>
      <c r="M51" s="108"/>
      <c r="N51" s="109"/>
    </row>
    <row r="52" spans="1:20" s="38" customFormat="1" ht="168">
      <c r="A52" s="152" t="s">
        <v>101</v>
      </c>
      <c r="B52" s="41" t="s">
        <v>102</v>
      </c>
      <c r="C52" s="141" t="s">
        <v>103</v>
      </c>
      <c r="D52" s="137">
        <v>1</v>
      </c>
      <c r="E52" s="156" t="s">
        <v>104</v>
      </c>
      <c r="F52" s="156" t="s">
        <v>105</v>
      </c>
      <c r="G52" s="98">
        <v>1172.84</v>
      </c>
      <c r="H52" s="72" t="s">
        <v>106</v>
      </c>
      <c r="I52" s="98">
        <v>4164</v>
      </c>
      <c r="J52" s="99">
        <v>70</v>
      </c>
      <c r="K52" s="100" t="s">
        <v>107</v>
      </c>
      <c r="L52" s="101">
        <v>4081</v>
      </c>
      <c r="M52" s="100" t="s">
        <v>108</v>
      </c>
      <c r="N52" s="100" t="s">
        <v>108</v>
      </c>
      <c r="O52" s="37"/>
      <c r="P52" s="37"/>
      <c r="Q52" s="37"/>
      <c r="R52" s="37"/>
      <c r="S52" s="37"/>
      <c r="T52" s="37"/>
    </row>
    <row r="53" spans="1:14" s="38" customFormat="1" ht="12.75">
      <c r="A53" s="157"/>
      <c r="B53" s="45"/>
      <c r="C53" s="149" t="s">
        <v>73</v>
      </c>
      <c r="D53" s="84"/>
      <c r="E53" s="47"/>
      <c r="F53" s="47"/>
      <c r="G53" s="47"/>
      <c r="H53" s="73"/>
      <c r="I53" s="102"/>
      <c r="J53" s="102"/>
      <c r="K53" s="102"/>
      <c r="L53" s="103"/>
      <c r="M53" s="104"/>
      <c r="N53" s="105"/>
    </row>
    <row r="54" spans="1:14" s="38" customFormat="1" ht="13.5" customHeight="1">
      <c r="A54" s="96"/>
      <c r="B54" s="40"/>
      <c r="C54" s="150" t="s">
        <v>74</v>
      </c>
      <c r="D54" s="40"/>
      <c r="E54" s="74"/>
      <c r="F54" s="74"/>
      <c r="G54" s="74"/>
      <c r="H54" s="75"/>
      <c r="I54" s="106"/>
      <c r="J54" s="106"/>
      <c r="K54" s="106"/>
      <c r="L54" s="107"/>
      <c r="M54" s="108"/>
      <c r="N54" s="109"/>
    </row>
    <row r="55" spans="1:20" s="38" customFormat="1" ht="48">
      <c r="A55" s="152" t="s">
        <v>109</v>
      </c>
      <c r="B55" s="41" t="s">
        <v>110</v>
      </c>
      <c r="C55" s="141" t="s">
        <v>111</v>
      </c>
      <c r="D55" s="137" t="s">
        <v>112</v>
      </c>
      <c r="E55" s="156" t="s">
        <v>113</v>
      </c>
      <c r="F55" s="156" t="s">
        <v>89</v>
      </c>
      <c r="G55" s="98">
        <v>1172</v>
      </c>
      <c r="H55" s="72" t="s">
        <v>114</v>
      </c>
      <c r="I55" s="98">
        <v>-4082</v>
      </c>
      <c r="J55" s="99"/>
      <c r="K55" s="100" t="s">
        <v>89</v>
      </c>
      <c r="L55" s="101">
        <v>-4082</v>
      </c>
      <c r="M55" s="100" t="s">
        <v>89</v>
      </c>
      <c r="N55" s="100" t="s">
        <v>89</v>
      </c>
      <c r="O55" s="37"/>
      <c r="P55" s="37"/>
      <c r="Q55" s="37"/>
      <c r="R55" s="37"/>
      <c r="S55" s="37"/>
      <c r="T55" s="37"/>
    </row>
    <row r="56" spans="1:14" s="38" customFormat="1" ht="13.5" customHeight="1">
      <c r="A56" s="96"/>
      <c r="B56" s="40"/>
      <c r="C56" s="150"/>
      <c r="D56" s="40"/>
      <c r="E56" s="74"/>
      <c r="F56" s="74"/>
      <c r="G56" s="74"/>
      <c r="H56" s="75"/>
      <c r="I56" s="106"/>
      <c r="J56" s="106"/>
      <c r="K56" s="106"/>
      <c r="L56" s="107"/>
      <c r="M56" s="108"/>
      <c r="N56" s="109"/>
    </row>
    <row r="57" spans="1:20" s="38" customFormat="1" ht="60">
      <c r="A57" s="152" t="s">
        <v>115</v>
      </c>
      <c r="B57" s="41" t="s">
        <v>204</v>
      </c>
      <c r="C57" s="141" t="s">
        <v>116</v>
      </c>
      <c r="D57" s="137">
        <v>1</v>
      </c>
      <c r="E57" s="156" t="s">
        <v>117</v>
      </c>
      <c r="F57" s="156" t="s">
        <v>89</v>
      </c>
      <c r="G57" s="156" t="s">
        <v>118</v>
      </c>
      <c r="H57" s="72" t="s">
        <v>91</v>
      </c>
      <c r="I57" s="98">
        <v>5482</v>
      </c>
      <c r="J57" s="99"/>
      <c r="K57" s="100" t="s">
        <v>89</v>
      </c>
      <c r="L57" s="101">
        <v>5482</v>
      </c>
      <c r="M57" s="100" t="s">
        <v>89</v>
      </c>
      <c r="N57" s="100" t="s">
        <v>89</v>
      </c>
      <c r="O57" s="37"/>
      <c r="P57" s="37"/>
      <c r="Q57" s="37"/>
      <c r="R57" s="37"/>
      <c r="S57" s="37"/>
      <c r="T57" s="37"/>
    </row>
    <row r="58" spans="1:14" s="38" customFormat="1" ht="13.5" customHeight="1">
      <c r="A58" s="96"/>
      <c r="B58" s="40"/>
      <c r="C58" s="150"/>
      <c r="D58" s="40"/>
      <c r="E58" s="74"/>
      <c r="F58" s="74"/>
      <c r="G58" s="74"/>
      <c r="H58" s="75"/>
      <c r="I58" s="106"/>
      <c r="J58" s="106"/>
      <c r="K58" s="106"/>
      <c r="L58" s="107"/>
      <c r="M58" s="108"/>
      <c r="N58" s="109"/>
    </row>
    <row r="59" spans="1:20" s="38" customFormat="1" ht="156">
      <c r="A59" s="152" t="s">
        <v>119</v>
      </c>
      <c r="B59" s="41" t="s">
        <v>120</v>
      </c>
      <c r="C59" s="141" t="s">
        <v>121</v>
      </c>
      <c r="D59" s="137">
        <v>0.1</v>
      </c>
      <c r="E59" s="156" t="s">
        <v>122</v>
      </c>
      <c r="F59" s="156" t="s">
        <v>123</v>
      </c>
      <c r="G59" s="98">
        <v>8246.36</v>
      </c>
      <c r="H59" s="72" t="s">
        <v>124</v>
      </c>
      <c r="I59" s="98">
        <v>2169</v>
      </c>
      <c r="J59" s="99">
        <v>167</v>
      </c>
      <c r="K59" s="100" t="s">
        <v>125</v>
      </c>
      <c r="L59" s="101">
        <v>1913</v>
      </c>
      <c r="M59" s="100" t="s">
        <v>126</v>
      </c>
      <c r="N59" s="100" t="s">
        <v>127</v>
      </c>
      <c r="O59" s="37"/>
      <c r="P59" s="37"/>
      <c r="Q59" s="37"/>
      <c r="R59" s="37"/>
      <c r="S59" s="37"/>
      <c r="T59" s="37"/>
    </row>
    <row r="60" spans="1:14" s="38" customFormat="1" ht="12.75">
      <c r="A60" s="157"/>
      <c r="B60" s="45"/>
      <c r="C60" s="149" t="s">
        <v>73</v>
      </c>
      <c r="D60" s="84"/>
      <c r="E60" s="47"/>
      <c r="F60" s="47"/>
      <c r="G60" s="47"/>
      <c r="H60" s="73"/>
      <c r="I60" s="102"/>
      <c r="J60" s="102"/>
      <c r="K60" s="102"/>
      <c r="L60" s="103"/>
      <c r="M60" s="104"/>
      <c r="N60" s="105"/>
    </row>
    <row r="61" spans="1:14" s="38" customFormat="1" ht="13.5" customHeight="1">
      <c r="A61" s="96"/>
      <c r="B61" s="40"/>
      <c r="C61" s="150" t="s">
        <v>74</v>
      </c>
      <c r="D61" s="40"/>
      <c r="E61" s="74"/>
      <c r="F61" s="74"/>
      <c r="G61" s="74"/>
      <c r="H61" s="75"/>
      <c r="I61" s="106"/>
      <c r="J61" s="106"/>
      <c r="K61" s="106"/>
      <c r="L61" s="107"/>
      <c r="M61" s="108"/>
      <c r="N61" s="109"/>
    </row>
    <row r="62" spans="1:20" s="38" customFormat="1" ht="60">
      <c r="A62" s="152" t="s">
        <v>128</v>
      </c>
      <c r="B62" s="41" t="s">
        <v>129</v>
      </c>
      <c r="C62" s="141" t="s">
        <v>130</v>
      </c>
      <c r="D62" s="137" t="s">
        <v>131</v>
      </c>
      <c r="E62" s="156" t="s">
        <v>132</v>
      </c>
      <c r="F62" s="156" t="s">
        <v>89</v>
      </c>
      <c r="G62" s="98">
        <v>823.6</v>
      </c>
      <c r="H62" s="72" t="s">
        <v>133</v>
      </c>
      <c r="I62" s="98">
        <v>-1904</v>
      </c>
      <c r="J62" s="99"/>
      <c r="K62" s="100" t="s">
        <v>89</v>
      </c>
      <c r="L62" s="101">
        <v>-1904</v>
      </c>
      <c r="M62" s="100" t="s">
        <v>89</v>
      </c>
      <c r="N62" s="100" t="s">
        <v>89</v>
      </c>
      <c r="O62" s="37"/>
      <c r="P62" s="37"/>
      <c r="Q62" s="37"/>
      <c r="R62" s="37"/>
      <c r="S62" s="37"/>
      <c r="T62" s="37"/>
    </row>
    <row r="63" spans="1:14" s="38" customFormat="1" ht="13.5" customHeight="1">
      <c r="A63" s="96"/>
      <c r="B63" s="40"/>
      <c r="C63" s="150"/>
      <c r="D63" s="40"/>
      <c r="E63" s="74"/>
      <c r="F63" s="74"/>
      <c r="G63" s="74"/>
      <c r="H63" s="75"/>
      <c r="I63" s="106"/>
      <c r="J63" s="106"/>
      <c r="K63" s="106"/>
      <c r="L63" s="107"/>
      <c r="M63" s="108"/>
      <c r="N63" s="109"/>
    </row>
    <row r="64" spans="1:20" s="38" customFormat="1" ht="84">
      <c r="A64" s="152" t="s">
        <v>134</v>
      </c>
      <c r="B64" s="41" t="s">
        <v>135</v>
      </c>
      <c r="C64" s="141" t="s">
        <v>136</v>
      </c>
      <c r="D64" s="137">
        <v>2</v>
      </c>
      <c r="E64" s="156" t="s">
        <v>137</v>
      </c>
      <c r="F64" s="156" t="s">
        <v>89</v>
      </c>
      <c r="G64" s="98">
        <v>28</v>
      </c>
      <c r="H64" s="72" t="s">
        <v>138</v>
      </c>
      <c r="I64" s="98">
        <v>401</v>
      </c>
      <c r="J64" s="99"/>
      <c r="K64" s="100" t="s">
        <v>89</v>
      </c>
      <c r="L64" s="101">
        <v>401</v>
      </c>
      <c r="M64" s="100" t="s">
        <v>89</v>
      </c>
      <c r="N64" s="100" t="s">
        <v>89</v>
      </c>
      <c r="O64" s="37"/>
      <c r="P64" s="37"/>
      <c r="Q64" s="37"/>
      <c r="R64" s="37"/>
      <c r="S64" s="37"/>
      <c r="T64" s="37"/>
    </row>
    <row r="65" spans="1:14" s="38" customFormat="1" ht="13.5" customHeight="1">
      <c r="A65" s="96"/>
      <c r="B65" s="40"/>
      <c r="C65" s="150"/>
      <c r="D65" s="40"/>
      <c r="E65" s="74"/>
      <c r="F65" s="74"/>
      <c r="G65" s="74"/>
      <c r="H65" s="75"/>
      <c r="I65" s="106"/>
      <c r="J65" s="106"/>
      <c r="K65" s="106"/>
      <c r="L65" s="107"/>
      <c r="M65" s="108"/>
      <c r="N65" s="109"/>
    </row>
    <row r="66" spans="1:20" s="38" customFormat="1" ht="60">
      <c r="A66" s="152" t="s">
        <v>139</v>
      </c>
      <c r="B66" s="41" t="s">
        <v>204</v>
      </c>
      <c r="C66" s="141" t="s">
        <v>140</v>
      </c>
      <c r="D66" s="137">
        <v>1</v>
      </c>
      <c r="E66" s="156" t="s">
        <v>141</v>
      </c>
      <c r="F66" s="156" t="s">
        <v>89</v>
      </c>
      <c r="G66" s="156" t="s">
        <v>142</v>
      </c>
      <c r="H66" s="72" t="s">
        <v>91</v>
      </c>
      <c r="I66" s="98">
        <v>2621</v>
      </c>
      <c r="J66" s="99"/>
      <c r="K66" s="100" t="s">
        <v>89</v>
      </c>
      <c r="L66" s="101">
        <v>2621</v>
      </c>
      <c r="M66" s="100" t="s">
        <v>89</v>
      </c>
      <c r="N66" s="100" t="s">
        <v>89</v>
      </c>
      <c r="O66" s="37"/>
      <c r="P66" s="37"/>
      <c r="Q66" s="37"/>
      <c r="R66" s="37"/>
      <c r="S66" s="37"/>
      <c r="T66" s="37"/>
    </row>
    <row r="67" spans="1:14" s="38" customFormat="1" ht="13.5" customHeight="1">
      <c r="A67" s="96"/>
      <c r="B67" s="40"/>
      <c r="C67" s="150"/>
      <c r="D67" s="40"/>
      <c r="E67" s="74"/>
      <c r="F67" s="74"/>
      <c r="G67" s="74"/>
      <c r="H67" s="75"/>
      <c r="I67" s="106"/>
      <c r="J67" s="106"/>
      <c r="K67" s="106"/>
      <c r="L67" s="107"/>
      <c r="M67" s="108"/>
      <c r="N67" s="109"/>
    </row>
    <row r="68" spans="1:20" s="38" customFormat="1" ht="84">
      <c r="A68" s="152" t="s">
        <v>143</v>
      </c>
      <c r="B68" s="41" t="s">
        <v>144</v>
      </c>
      <c r="C68" s="141" t="s">
        <v>136</v>
      </c>
      <c r="D68" s="137">
        <v>2</v>
      </c>
      <c r="E68" s="156" t="s">
        <v>137</v>
      </c>
      <c r="F68" s="156" t="s">
        <v>89</v>
      </c>
      <c r="G68" s="98">
        <v>28</v>
      </c>
      <c r="H68" s="72" t="s">
        <v>138</v>
      </c>
      <c r="I68" s="98">
        <v>401</v>
      </c>
      <c r="J68" s="99"/>
      <c r="K68" s="100" t="s">
        <v>89</v>
      </c>
      <c r="L68" s="101">
        <v>401</v>
      </c>
      <c r="M68" s="100" t="s">
        <v>89</v>
      </c>
      <c r="N68" s="100" t="s">
        <v>89</v>
      </c>
      <c r="O68" s="37"/>
      <c r="P68" s="37"/>
      <c r="Q68" s="37"/>
      <c r="R68" s="37"/>
      <c r="S68" s="37"/>
      <c r="T68" s="37"/>
    </row>
    <row r="69" spans="1:14" s="38" customFormat="1" ht="13.5" customHeight="1">
      <c r="A69" s="96"/>
      <c r="B69" s="40"/>
      <c r="C69" s="150"/>
      <c r="D69" s="40"/>
      <c r="E69" s="74"/>
      <c r="F69" s="74"/>
      <c r="G69" s="74"/>
      <c r="H69" s="75"/>
      <c r="I69" s="106"/>
      <c r="J69" s="106"/>
      <c r="K69" s="106"/>
      <c r="L69" s="107"/>
      <c r="M69" s="108"/>
      <c r="N69" s="109"/>
    </row>
    <row r="70" spans="1:20" s="38" customFormat="1" ht="192">
      <c r="A70" s="152" t="s">
        <v>145</v>
      </c>
      <c r="B70" s="41" t="s">
        <v>146</v>
      </c>
      <c r="C70" s="141" t="s">
        <v>147</v>
      </c>
      <c r="D70" s="137" t="s">
        <v>66</v>
      </c>
      <c r="E70" s="156" t="s">
        <v>148</v>
      </c>
      <c r="F70" s="156" t="s">
        <v>149</v>
      </c>
      <c r="G70" s="98">
        <v>11.11</v>
      </c>
      <c r="H70" s="72" t="s">
        <v>150</v>
      </c>
      <c r="I70" s="98">
        <v>12</v>
      </c>
      <c r="J70" s="99">
        <v>11</v>
      </c>
      <c r="K70" s="100" t="s">
        <v>89</v>
      </c>
      <c r="L70" s="101">
        <v>1</v>
      </c>
      <c r="M70" s="100" t="s">
        <v>151</v>
      </c>
      <c r="N70" s="100" t="s">
        <v>152</v>
      </c>
      <c r="O70" s="37"/>
      <c r="P70" s="37"/>
      <c r="Q70" s="37"/>
      <c r="R70" s="37"/>
      <c r="S70" s="37"/>
      <c r="T70" s="37"/>
    </row>
    <row r="71" spans="1:14" s="38" customFormat="1" ht="12.75">
      <c r="A71" s="157"/>
      <c r="B71" s="45"/>
      <c r="C71" s="149" t="s">
        <v>73</v>
      </c>
      <c r="D71" s="84"/>
      <c r="E71" s="47"/>
      <c r="F71" s="47"/>
      <c r="G71" s="47"/>
      <c r="H71" s="73"/>
      <c r="I71" s="102"/>
      <c r="J71" s="102"/>
      <c r="K71" s="102"/>
      <c r="L71" s="103"/>
      <c r="M71" s="104"/>
      <c r="N71" s="105"/>
    </row>
    <row r="72" spans="1:14" s="38" customFormat="1" ht="13.5" customHeight="1">
      <c r="A72" s="96"/>
      <c r="B72" s="40"/>
      <c r="C72" s="150" t="s">
        <v>74</v>
      </c>
      <c r="D72" s="40"/>
      <c r="E72" s="74"/>
      <c r="F72" s="74"/>
      <c r="G72" s="74"/>
      <c r="H72" s="75"/>
      <c r="I72" s="106"/>
      <c r="J72" s="106"/>
      <c r="K72" s="106"/>
      <c r="L72" s="107"/>
      <c r="M72" s="108"/>
      <c r="N72" s="109"/>
    </row>
    <row r="73" spans="1:20" s="38" customFormat="1" ht="192">
      <c r="A73" s="152" t="s">
        <v>153</v>
      </c>
      <c r="B73" s="41" t="s">
        <v>154</v>
      </c>
      <c r="C73" s="141" t="s">
        <v>155</v>
      </c>
      <c r="D73" s="137" t="s">
        <v>78</v>
      </c>
      <c r="E73" s="156" t="s">
        <v>156</v>
      </c>
      <c r="F73" s="156" t="s">
        <v>149</v>
      </c>
      <c r="G73" s="98">
        <v>4.28</v>
      </c>
      <c r="H73" s="72" t="s">
        <v>157</v>
      </c>
      <c r="I73" s="98">
        <v>23</v>
      </c>
      <c r="J73" s="99">
        <v>21</v>
      </c>
      <c r="K73" s="100" t="s">
        <v>158</v>
      </c>
      <c r="L73" s="101">
        <v>1</v>
      </c>
      <c r="M73" s="100" t="s">
        <v>151</v>
      </c>
      <c r="N73" s="100" t="s">
        <v>159</v>
      </c>
      <c r="O73" s="37"/>
      <c r="P73" s="37"/>
      <c r="Q73" s="37"/>
      <c r="R73" s="37"/>
      <c r="S73" s="37"/>
      <c r="T73" s="37"/>
    </row>
    <row r="74" spans="1:14" s="38" customFormat="1" ht="12.75">
      <c r="A74" s="157"/>
      <c r="B74" s="45"/>
      <c r="C74" s="149" t="s">
        <v>73</v>
      </c>
      <c r="D74" s="84"/>
      <c r="E74" s="47"/>
      <c r="F74" s="47"/>
      <c r="G74" s="47"/>
      <c r="H74" s="73"/>
      <c r="I74" s="102"/>
      <c r="J74" s="102"/>
      <c r="K74" s="102"/>
      <c r="L74" s="103"/>
      <c r="M74" s="104"/>
      <c r="N74" s="105"/>
    </row>
    <row r="75" spans="1:14" s="38" customFormat="1" ht="13.5" customHeight="1">
      <c r="A75" s="96"/>
      <c r="B75" s="40"/>
      <c r="C75" s="150" t="s">
        <v>74</v>
      </c>
      <c r="D75" s="40"/>
      <c r="E75" s="74"/>
      <c r="F75" s="74"/>
      <c r="G75" s="74"/>
      <c r="H75" s="75"/>
      <c r="I75" s="106"/>
      <c r="J75" s="106"/>
      <c r="K75" s="106"/>
      <c r="L75" s="107"/>
      <c r="M75" s="108"/>
      <c r="N75" s="109"/>
    </row>
    <row r="76" spans="1:20" s="38" customFormat="1" ht="156">
      <c r="A76" s="152" t="s">
        <v>160</v>
      </c>
      <c r="B76" s="41" t="s">
        <v>161</v>
      </c>
      <c r="C76" s="141" t="s">
        <v>162</v>
      </c>
      <c r="D76" s="137">
        <v>1</v>
      </c>
      <c r="E76" s="156" t="s">
        <v>163</v>
      </c>
      <c r="F76" s="156" t="s">
        <v>89</v>
      </c>
      <c r="G76" s="98">
        <v>224.54</v>
      </c>
      <c r="H76" s="72" t="s">
        <v>164</v>
      </c>
      <c r="I76" s="98">
        <v>702</v>
      </c>
      <c r="J76" s="99">
        <v>40</v>
      </c>
      <c r="K76" s="100" t="s">
        <v>89</v>
      </c>
      <c r="L76" s="101">
        <v>662</v>
      </c>
      <c r="M76" s="100" t="s">
        <v>165</v>
      </c>
      <c r="N76" s="100" t="s">
        <v>165</v>
      </c>
      <c r="O76" s="37"/>
      <c r="P76" s="37"/>
      <c r="Q76" s="37"/>
      <c r="R76" s="37"/>
      <c r="S76" s="37"/>
      <c r="T76" s="37"/>
    </row>
    <row r="77" spans="1:14" s="38" customFormat="1" ht="12.75">
      <c r="A77" s="157"/>
      <c r="B77" s="45"/>
      <c r="C77" s="149" t="s">
        <v>166</v>
      </c>
      <c r="D77" s="84"/>
      <c r="E77" s="47"/>
      <c r="F77" s="47"/>
      <c r="G77" s="47"/>
      <c r="H77" s="73"/>
      <c r="I77" s="102"/>
      <c r="J77" s="102"/>
      <c r="K77" s="102"/>
      <c r="L77" s="103"/>
      <c r="M77" s="104"/>
      <c r="N77" s="105"/>
    </row>
    <row r="78" spans="1:14" s="38" customFormat="1" ht="13.5" customHeight="1">
      <c r="A78" s="96"/>
      <c r="B78" s="40"/>
      <c r="C78" s="150" t="s">
        <v>74</v>
      </c>
      <c r="D78" s="40"/>
      <c r="E78" s="74"/>
      <c r="F78" s="74"/>
      <c r="G78" s="74"/>
      <c r="H78" s="75"/>
      <c r="I78" s="106"/>
      <c r="J78" s="106"/>
      <c r="K78" s="106"/>
      <c r="L78" s="107"/>
      <c r="M78" s="108"/>
      <c r="N78" s="109"/>
    </row>
    <row r="79" spans="1:20" s="38" customFormat="1" ht="96">
      <c r="A79" s="152" t="s">
        <v>167</v>
      </c>
      <c r="B79" s="41" t="s">
        <v>168</v>
      </c>
      <c r="C79" s="141" t="s">
        <v>169</v>
      </c>
      <c r="D79" s="137" t="s">
        <v>112</v>
      </c>
      <c r="E79" s="156" t="s">
        <v>170</v>
      </c>
      <c r="F79" s="156" t="s">
        <v>89</v>
      </c>
      <c r="G79" s="98">
        <v>223.7</v>
      </c>
      <c r="H79" s="72" t="s">
        <v>171</v>
      </c>
      <c r="I79" s="98">
        <v>-660</v>
      </c>
      <c r="J79" s="99"/>
      <c r="K79" s="100" t="s">
        <v>89</v>
      </c>
      <c r="L79" s="101">
        <v>-660</v>
      </c>
      <c r="M79" s="100" t="s">
        <v>89</v>
      </c>
      <c r="N79" s="100" t="s">
        <v>89</v>
      </c>
      <c r="O79" s="37"/>
      <c r="P79" s="37"/>
      <c r="Q79" s="37"/>
      <c r="R79" s="37"/>
      <c r="S79" s="37"/>
      <c r="T79" s="37"/>
    </row>
    <row r="80" spans="1:14" s="38" customFormat="1" ht="13.5" customHeight="1">
      <c r="A80" s="96"/>
      <c r="B80" s="40"/>
      <c r="C80" s="150"/>
      <c r="D80" s="40"/>
      <c r="E80" s="74"/>
      <c r="F80" s="74"/>
      <c r="G80" s="74"/>
      <c r="H80" s="75"/>
      <c r="I80" s="106"/>
      <c r="J80" s="106"/>
      <c r="K80" s="106"/>
      <c r="L80" s="107"/>
      <c r="M80" s="108"/>
      <c r="N80" s="109"/>
    </row>
    <row r="81" spans="1:20" s="38" customFormat="1" ht="72">
      <c r="A81" s="152" t="s">
        <v>172</v>
      </c>
      <c r="B81" s="41" t="s">
        <v>173</v>
      </c>
      <c r="C81" s="141" t="s">
        <v>205</v>
      </c>
      <c r="D81" s="137">
        <v>1</v>
      </c>
      <c r="E81" s="156" t="s">
        <v>174</v>
      </c>
      <c r="F81" s="156" t="s">
        <v>89</v>
      </c>
      <c r="G81" s="156" t="s">
        <v>175</v>
      </c>
      <c r="H81" s="72" t="s">
        <v>199</v>
      </c>
      <c r="I81" s="98">
        <v>772</v>
      </c>
      <c r="J81" s="99"/>
      <c r="K81" s="100" t="s">
        <v>89</v>
      </c>
      <c r="L81" s="101">
        <v>772</v>
      </c>
      <c r="M81" s="100" t="s">
        <v>89</v>
      </c>
      <c r="N81" s="100" t="s">
        <v>89</v>
      </c>
      <c r="O81" s="37"/>
      <c r="P81" s="37"/>
      <c r="Q81" s="37"/>
      <c r="R81" s="37"/>
      <c r="S81" s="37"/>
      <c r="T81" s="37"/>
    </row>
    <row r="82" spans="1:14" s="38" customFormat="1" ht="13.5" customHeight="1">
      <c r="A82" s="96"/>
      <c r="B82" s="40"/>
      <c r="C82" s="150"/>
      <c r="D82" s="40"/>
      <c r="E82" s="74"/>
      <c r="F82" s="74"/>
      <c r="G82" s="74"/>
      <c r="H82" s="75"/>
      <c r="I82" s="106"/>
      <c r="J82" s="106"/>
      <c r="K82" s="106"/>
      <c r="L82" s="107"/>
      <c r="M82" s="108"/>
      <c r="N82" s="109"/>
    </row>
    <row r="83" spans="1:20" s="38" customFormat="1" ht="72">
      <c r="A83" s="152" t="s">
        <v>176</v>
      </c>
      <c r="B83" s="41" t="s">
        <v>177</v>
      </c>
      <c r="C83" s="141" t="s">
        <v>178</v>
      </c>
      <c r="D83" s="137">
        <v>1</v>
      </c>
      <c r="E83" s="156" t="s">
        <v>179</v>
      </c>
      <c r="F83" s="156" t="s">
        <v>89</v>
      </c>
      <c r="G83" s="156" t="s">
        <v>180</v>
      </c>
      <c r="H83" s="72" t="s">
        <v>91</v>
      </c>
      <c r="I83" s="98">
        <v>290</v>
      </c>
      <c r="J83" s="99"/>
      <c r="K83" s="100" t="s">
        <v>89</v>
      </c>
      <c r="L83" s="101">
        <v>290</v>
      </c>
      <c r="M83" s="100" t="s">
        <v>89</v>
      </c>
      <c r="N83" s="100" t="s">
        <v>89</v>
      </c>
      <c r="O83" s="37"/>
      <c r="P83" s="37"/>
      <c r="Q83" s="37"/>
      <c r="R83" s="37"/>
      <c r="S83" s="37"/>
      <c r="T83" s="37"/>
    </row>
    <row r="84" spans="1:14" s="38" customFormat="1" ht="13.5" customHeight="1">
      <c r="A84" s="96"/>
      <c r="B84" s="40"/>
      <c r="C84" s="150"/>
      <c r="D84" s="40"/>
      <c r="E84" s="74"/>
      <c r="F84" s="74"/>
      <c r="G84" s="74"/>
      <c r="H84" s="75"/>
      <c r="I84" s="106"/>
      <c r="J84" s="106"/>
      <c r="K84" s="106"/>
      <c r="L84" s="107"/>
      <c r="M84" s="108"/>
      <c r="N84" s="109"/>
    </row>
    <row r="85" spans="1:15" ht="12.75" outlineLevel="1">
      <c r="A85" s="97"/>
      <c r="B85" s="196" t="s">
        <v>21</v>
      </c>
      <c r="C85" s="197"/>
      <c r="D85" s="197"/>
      <c r="E85" s="197"/>
      <c r="F85" s="197"/>
      <c r="G85" s="56"/>
      <c r="H85" s="51"/>
      <c r="I85" s="110">
        <v>2961.04</v>
      </c>
      <c r="J85" s="111">
        <v>55.28</v>
      </c>
      <c r="K85" s="112">
        <v>14.79</v>
      </c>
      <c r="L85" s="113">
        <v>2890.97</v>
      </c>
      <c r="M85" s="114"/>
      <c r="N85" s="114">
        <v>6.58856</v>
      </c>
      <c r="O85" s="91"/>
    </row>
    <row r="86" spans="1:15" ht="12.75" outlineLevel="1">
      <c r="A86" s="80"/>
      <c r="B86" s="43"/>
      <c r="C86" s="43"/>
      <c r="D86" s="13"/>
      <c r="E86" s="50"/>
      <c r="F86" s="50"/>
      <c r="G86" s="50"/>
      <c r="H86" s="52"/>
      <c r="I86" s="115"/>
      <c r="J86" s="115"/>
      <c r="K86" s="112">
        <v>0.29</v>
      </c>
      <c r="L86" s="115"/>
      <c r="M86" s="115"/>
      <c r="N86" s="116">
        <v>0.024025</v>
      </c>
      <c r="O86" s="91"/>
    </row>
    <row r="87" spans="1:15" ht="12.75" outlineLevel="1">
      <c r="A87" s="77"/>
      <c r="B87" s="167" t="s">
        <v>181</v>
      </c>
      <c r="C87" s="168"/>
      <c r="D87" s="168"/>
      <c r="E87" s="168"/>
      <c r="F87" s="168"/>
      <c r="G87" s="168"/>
      <c r="H87" s="169"/>
      <c r="I87" s="110"/>
      <c r="J87" s="110"/>
      <c r="K87" s="117"/>
      <c r="L87" s="110"/>
      <c r="M87" s="114"/>
      <c r="N87" s="114">
        <v>6.58856</v>
      </c>
      <c r="O87" s="90"/>
    </row>
    <row r="88" spans="1:15" ht="12.75" outlineLevel="1">
      <c r="A88" s="60"/>
      <c r="B88" s="170"/>
      <c r="C88" s="170"/>
      <c r="D88" s="170"/>
      <c r="E88" s="170"/>
      <c r="F88" s="170"/>
      <c r="G88" s="170"/>
      <c r="H88" s="171"/>
      <c r="I88" s="118"/>
      <c r="J88" s="118"/>
      <c r="K88" s="112"/>
      <c r="L88" s="118"/>
      <c r="M88" s="118"/>
      <c r="N88" s="116">
        <v>0.024025</v>
      </c>
      <c r="O88" s="90"/>
    </row>
    <row r="89" spans="1:15" ht="12.75" outlineLevel="1">
      <c r="A89" s="77"/>
      <c r="B89" s="167" t="s">
        <v>182</v>
      </c>
      <c r="C89" s="168"/>
      <c r="D89" s="168"/>
      <c r="E89" s="168"/>
      <c r="F89" s="168"/>
      <c r="G89" s="168"/>
      <c r="H89" s="169"/>
      <c r="I89" s="110">
        <v>8</v>
      </c>
      <c r="J89" s="110">
        <v>5</v>
      </c>
      <c r="K89" s="117">
        <v>3</v>
      </c>
      <c r="L89" s="110"/>
      <c r="M89" s="114"/>
      <c r="N89" s="114">
        <v>6.58856</v>
      </c>
      <c r="O89" s="90"/>
    </row>
    <row r="90" spans="1:15" ht="12.75" outlineLevel="1">
      <c r="A90" s="60"/>
      <c r="B90" s="170"/>
      <c r="C90" s="170"/>
      <c r="D90" s="170"/>
      <c r="E90" s="170"/>
      <c r="F90" s="170"/>
      <c r="G90" s="170"/>
      <c r="H90" s="171"/>
      <c r="I90" s="118"/>
      <c r="J90" s="118"/>
      <c r="K90" s="112"/>
      <c r="L90" s="118"/>
      <c r="M90" s="118"/>
      <c r="N90" s="116">
        <v>0.024025</v>
      </c>
      <c r="O90" s="90"/>
    </row>
    <row r="91" spans="1:15" ht="12.75" outlineLevel="1">
      <c r="A91" s="77"/>
      <c r="B91" s="167" t="s">
        <v>183</v>
      </c>
      <c r="C91" s="168"/>
      <c r="D91" s="168"/>
      <c r="E91" s="168"/>
      <c r="F91" s="168"/>
      <c r="G91" s="168"/>
      <c r="H91" s="169"/>
      <c r="I91" s="110">
        <v>572</v>
      </c>
      <c r="J91" s="110"/>
      <c r="K91" s="117"/>
      <c r="L91" s="110">
        <v>572</v>
      </c>
      <c r="M91" s="114"/>
      <c r="N91" s="114">
        <v>6.58856</v>
      </c>
      <c r="O91" s="90"/>
    </row>
    <row r="92" spans="1:15" ht="12.75" outlineLevel="1">
      <c r="A92" s="60"/>
      <c r="B92" s="170"/>
      <c r="C92" s="170"/>
      <c r="D92" s="170"/>
      <c r="E92" s="170"/>
      <c r="F92" s="170"/>
      <c r="G92" s="170"/>
      <c r="H92" s="171"/>
      <c r="I92" s="118"/>
      <c r="J92" s="118"/>
      <c r="K92" s="112"/>
      <c r="L92" s="118"/>
      <c r="M92" s="118"/>
      <c r="N92" s="116">
        <v>0.024025</v>
      </c>
      <c r="O92" s="90"/>
    </row>
    <row r="93" spans="1:15" ht="12.75" outlineLevel="1">
      <c r="A93" s="77"/>
      <c r="B93" s="167" t="s">
        <v>184</v>
      </c>
      <c r="C93" s="168"/>
      <c r="D93" s="168"/>
      <c r="E93" s="168"/>
      <c r="F93" s="168"/>
      <c r="G93" s="168"/>
      <c r="H93" s="169"/>
      <c r="I93" s="110">
        <v>17885</v>
      </c>
      <c r="J93" s="110">
        <v>958</v>
      </c>
      <c r="K93" s="117">
        <v>181</v>
      </c>
      <c r="L93" s="110">
        <v>16745</v>
      </c>
      <c r="M93" s="114"/>
      <c r="N93" s="114">
        <v>6.58856</v>
      </c>
      <c r="O93" s="90"/>
    </row>
    <row r="94" spans="1:15" ht="12.75" outlineLevel="1">
      <c r="A94" s="60"/>
      <c r="B94" s="170"/>
      <c r="C94" s="170"/>
      <c r="D94" s="170"/>
      <c r="E94" s="170"/>
      <c r="F94" s="170"/>
      <c r="G94" s="170"/>
      <c r="H94" s="171"/>
      <c r="I94" s="118"/>
      <c r="J94" s="118"/>
      <c r="K94" s="112">
        <v>5</v>
      </c>
      <c r="L94" s="118"/>
      <c r="M94" s="118"/>
      <c r="N94" s="116">
        <v>0.024025</v>
      </c>
      <c r="O94" s="90"/>
    </row>
    <row r="95" spans="1:15" s="76" customFormat="1" ht="4.5" customHeight="1" hidden="1" outlineLevel="1">
      <c r="A95" s="79"/>
      <c r="B95" s="78"/>
      <c r="C95" s="59"/>
      <c r="D95" s="13"/>
      <c r="E95" s="50"/>
      <c r="F95" s="50"/>
      <c r="G95" s="50"/>
      <c r="H95" s="69"/>
      <c r="I95" s="124"/>
      <c r="J95" s="119"/>
      <c r="K95" s="120"/>
      <c r="L95" s="121"/>
      <c r="M95" s="121"/>
      <c r="N95" s="125"/>
      <c r="O95" s="89"/>
    </row>
    <row r="96" spans="1:14" ht="12.75" outlineLevel="1">
      <c r="A96" s="93"/>
      <c r="B96" s="155" t="s">
        <v>185</v>
      </c>
      <c r="C96" s="62"/>
      <c r="D96" s="63"/>
      <c r="E96" s="64"/>
      <c r="F96" s="64"/>
      <c r="G96" s="64"/>
      <c r="H96" s="64"/>
      <c r="I96" s="126">
        <v>186</v>
      </c>
      <c r="J96" s="121"/>
      <c r="K96" s="120"/>
      <c r="L96" s="121"/>
      <c r="M96" s="121"/>
      <c r="N96" s="127"/>
    </row>
    <row r="97" spans="1:14" ht="12.75" outlineLevel="1">
      <c r="A97" s="93"/>
      <c r="B97" s="155" t="s">
        <v>186</v>
      </c>
      <c r="C97" s="62"/>
      <c r="D97" s="63"/>
      <c r="E97" s="64"/>
      <c r="F97" s="64"/>
      <c r="G97" s="64"/>
      <c r="H97" s="64"/>
      <c r="I97" s="126">
        <v>617</v>
      </c>
      <c r="J97" s="121"/>
      <c r="K97" s="120"/>
      <c r="L97" s="121"/>
      <c r="M97" s="121"/>
      <c r="N97" s="127"/>
    </row>
    <row r="98" spans="1:14" ht="12.75" outlineLevel="1">
      <c r="A98" s="93"/>
      <c r="B98" s="155" t="s">
        <v>187</v>
      </c>
      <c r="C98" s="62"/>
      <c r="D98" s="63"/>
      <c r="E98" s="64"/>
      <c r="F98" s="64"/>
      <c r="G98" s="64"/>
      <c r="H98" s="64"/>
      <c r="I98" s="126">
        <v>44</v>
      </c>
      <c r="J98" s="121"/>
      <c r="K98" s="120"/>
      <c r="L98" s="121"/>
      <c r="M98" s="121"/>
      <c r="N98" s="127"/>
    </row>
    <row r="99" spans="1:14" ht="12.75" outlineLevel="1">
      <c r="A99" s="93"/>
      <c r="B99" s="155" t="s">
        <v>188</v>
      </c>
      <c r="C99" s="62"/>
      <c r="D99" s="63"/>
      <c r="E99" s="64"/>
      <c r="F99" s="64"/>
      <c r="G99" s="64"/>
      <c r="H99" s="64"/>
      <c r="I99" s="126">
        <v>847</v>
      </c>
      <c r="J99" s="121"/>
      <c r="K99" s="120"/>
      <c r="L99" s="121"/>
      <c r="M99" s="121"/>
      <c r="N99" s="127"/>
    </row>
    <row r="100" spans="1:14" ht="12.75" outlineLevel="1">
      <c r="A100" s="94"/>
      <c r="B100" s="140" t="s">
        <v>189</v>
      </c>
      <c r="C100" s="42"/>
      <c r="D100" s="57"/>
      <c r="E100" s="58"/>
      <c r="F100" s="58"/>
      <c r="G100" s="58"/>
      <c r="H100" s="61"/>
      <c r="I100" s="118">
        <v>118</v>
      </c>
      <c r="J100" s="119"/>
      <c r="K100" s="124"/>
      <c r="L100" s="119"/>
      <c r="M100" s="119"/>
      <c r="N100" s="127"/>
    </row>
    <row r="101" spans="1:14" ht="12.75" outlineLevel="1">
      <c r="A101" s="94"/>
      <c r="B101" s="140" t="s">
        <v>190</v>
      </c>
      <c r="C101" s="42"/>
      <c r="D101" s="57"/>
      <c r="E101" s="58"/>
      <c r="F101" s="58"/>
      <c r="G101" s="58"/>
      <c r="H101" s="61"/>
      <c r="I101" s="118">
        <v>374</v>
      </c>
      <c r="J101" s="119"/>
      <c r="K101" s="124"/>
      <c r="L101" s="119"/>
      <c r="M101" s="119"/>
      <c r="N101" s="127"/>
    </row>
    <row r="102" spans="1:14" ht="12.75" outlineLevel="1">
      <c r="A102" s="94"/>
      <c r="B102" s="140" t="s">
        <v>191</v>
      </c>
      <c r="C102" s="42"/>
      <c r="D102" s="57"/>
      <c r="E102" s="58"/>
      <c r="F102" s="58"/>
      <c r="G102" s="58"/>
      <c r="H102" s="61"/>
      <c r="I102" s="118">
        <v>492</v>
      </c>
      <c r="J102" s="119"/>
      <c r="K102" s="124"/>
      <c r="L102" s="119"/>
      <c r="M102" s="119"/>
      <c r="N102" s="127"/>
    </row>
    <row r="103" spans="1:14" ht="12.75" outlineLevel="2">
      <c r="A103" s="93"/>
      <c r="B103" s="139" t="s">
        <v>29</v>
      </c>
      <c r="C103" s="42"/>
      <c r="D103" s="57"/>
      <c r="E103" s="58"/>
      <c r="F103" s="58"/>
      <c r="G103" s="58"/>
      <c r="H103" s="61"/>
      <c r="I103" s="118">
        <v>19224</v>
      </c>
      <c r="J103" s="119"/>
      <c r="K103" s="124"/>
      <c r="L103" s="119"/>
      <c r="M103" s="119"/>
      <c r="N103" s="127"/>
    </row>
    <row r="104" spans="1:16" ht="12.75" outlineLevel="2">
      <c r="A104" s="93"/>
      <c r="B104" s="69" t="s">
        <v>28</v>
      </c>
      <c r="C104" s="44"/>
      <c r="D104" s="68"/>
      <c r="E104" s="69"/>
      <c r="F104" s="69"/>
      <c r="G104" s="69"/>
      <c r="H104" s="69"/>
      <c r="I104" s="142"/>
      <c r="J104" s="142"/>
      <c r="K104" s="143"/>
      <c r="L104" s="144"/>
      <c r="M104" s="144"/>
      <c r="N104" s="145"/>
      <c r="P104" s="76"/>
    </row>
    <row r="105" spans="1:16" ht="12.75" outlineLevel="2">
      <c r="A105" s="94"/>
      <c r="B105" s="78"/>
      <c r="C105" s="44" t="s">
        <v>192</v>
      </c>
      <c r="D105" s="13"/>
      <c r="E105" s="50"/>
      <c r="F105" s="50"/>
      <c r="G105" s="50"/>
      <c r="H105" s="52"/>
      <c r="I105" s="146">
        <v>3422</v>
      </c>
      <c r="J105" s="144"/>
      <c r="K105" s="143"/>
      <c r="L105" s="144"/>
      <c r="M105" s="144"/>
      <c r="N105" s="145"/>
      <c r="P105" s="76"/>
    </row>
    <row r="106" spans="1:16" ht="12.75" outlineLevel="2">
      <c r="A106" s="94"/>
      <c r="B106" s="78"/>
      <c r="C106" s="44" t="s">
        <v>193</v>
      </c>
      <c r="D106" s="13"/>
      <c r="E106" s="50"/>
      <c r="F106" s="50"/>
      <c r="G106" s="50"/>
      <c r="H106" s="52"/>
      <c r="I106" s="146">
        <v>15030</v>
      </c>
      <c r="J106" s="144"/>
      <c r="K106" s="143"/>
      <c r="L106" s="144"/>
      <c r="M106" s="144"/>
      <c r="N106" s="145"/>
      <c r="P106" s="76"/>
    </row>
    <row r="107" spans="1:16" ht="12.75" outlineLevel="2">
      <c r="A107" s="94"/>
      <c r="B107" s="78"/>
      <c r="C107" s="44" t="s">
        <v>194</v>
      </c>
      <c r="D107" s="13"/>
      <c r="E107" s="50"/>
      <c r="F107" s="50"/>
      <c r="G107" s="50"/>
      <c r="H107" s="52"/>
      <c r="I107" s="146">
        <v>772</v>
      </c>
      <c r="J107" s="144"/>
      <c r="K107" s="143"/>
      <c r="L107" s="144"/>
      <c r="M107" s="144"/>
      <c r="N107" s="145"/>
      <c r="P107" s="76"/>
    </row>
    <row r="108" spans="1:14" ht="12.75" outlineLevel="1">
      <c r="A108" s="93"/>
      <c r="B108" s="155" t="s">
        <v>22</v>
      </c>
      <c r="C108" s="42"/>
      <c r="D108" s="57"/>
      <c r="E108" s="58"/>
      <c r="F108" s="58"/>
      <c r="G108" s="58"/>
      <c r="H108" s="65"/>
      <c r="I108" s="112">
        <v>19224</v>
      </c>
      <c r="J108" s="119"/>
      <c r="K108" s="124"/>
      <c r="L108" s="119"/>
      <c r="M108" s="119"/>
      <c r="N108" s="127"/>
    </row>
    <row r="109" spans="1:15" ht="4.5" customHeight="1" hidden="1" outlineLevel="1">
      <c r="A109" s="16"/>
      <c r="B109" s="19"/>
      <c r="C109" s="19"/>
      <c r="D109" s="16"/>
      <c r="E109" s="17"/>
      <c r="F109" s="17"/>
      <c r="G109" s="17"/>
      <c r="H109" s="17"/>
      <c r="I109" s="128"/>
      <c r="J109" s="128"/>
      <c r="K109" s="129"/>
      <c r="L109" s="128"/>
      <c r="M109" s="128"/>
      <c r="N109" s="130"/>
      <c r="O109" s="19"/>
    </row>
    <row r="110" spans="1:15" ht="12.75" collapsed="1">
      <c r="A110" s="53"/>
      <c r="B110" s="158" t="s">
        <v>23</v>
      </c>
      <c r="C110" s="54"/>
      <c r="D110" s="55"/>
      <c r="E110" s="56"/>
      <c r="F110" s="56"/>
      <c r="G110" s="56"/>
      <c r="H110" s="51"/>
      <c r="I110" s="111">
        <v>2961.04</v>
      </c>
      <c r="J110" s="110">
        <v>55.28</v>
      </c>
      <c r="K110" s="112">
        <v>14.79</v>
      </c>
      <c r="L110" s="110">
        <v>2890.97</v>
      </c>
      <c r="M110" s="116"/>
      <c r="N110" s="116">
        <v>6.58856</v>
      </c>
      <c r="O110" s="88"/>
    </row>
    <row r="111" spans="1:15" ht="12.75">
      <c r="A111" s="60"/>
      <c r="B111" s="66"/>
      <c r="C111" s="43"/>
      <c r="D111" s="13"/>
      <c r="E111" s="50"/>
      <c r="F111" s="50"/>
      <c r="G111" s="50"/>
      <c r="H111" s="52"/>
      <c r="I111" s="118"/>
      <c r="J111" s="118"/>
      <c r="K111" s="112">
        <v>0.29</v>
      </c>
      <c r="L111" s="118"/>
      <c r="M111" s="131"/>
      <c r="N111" s="122">
        <v>0.024025</v>
      </c>
      <c r="O111" s="88"/>
    </row>
    <row r="112" spans="1:15" ht="12.75">
      <c r="A112" s="53"/>
      <c r="B112" s="162" t="s">
        <v>181</v>
      </c>
      <c r="C112" s="163"/>
      <c r="D112" s="163"/>
      <c r="E112" s="163"/>
      <c r="F112" s="163"/>
      <c r="G112" s="163"/>
      <c r="H112" s="164"/>
      <c r="I112" s="111"/>
      <c r="J112" s="110"/>
      <c r="K112" s="112"/>
      <c r="L112" s="110"/>
      <c r="M112" s="116"/>
      <c r="N112" s="116">
        <v>6.58856</v>
      </c>
      <c r="O112" s="88"/>
    </row>
    <row r="113" spans="1:15" ht="14.25" customHeight="1">
      <c r="A113" s="60"/>
      <c r="B113" s="165"/>
      <c r="C113" s="165"/>
      <c r="D113" s="165"/>
      <c r="E113" s="165"/>
      <c r="F113" s="165"/>
      <c r="G113" s="165"/>
      <c r="H113" s="166"/>
      <c r="I113" s="132"/>
      <c r="J113" s="118"/>
      <c r="K113" s="133"/>
      <c r="L113" s="118"/>
      <c r="M113" s="118"/>
      <c r="N113" s="134">
        <v>0.024025</v>
      </c>
      <c r="O113" s="88"/>
    </row>
    <row r="114" spans="1:15" ht="12.75">
      <c r="A114" s="53"/>
      <c r="B114" s="162" t="s">
        <v>182</v>
      </c>
      <c r="C114" s="163"/>
      <c r="D114" s="163"/>
      <c r="E114" s="163"/>
      <c r="F114" s="163"/>
      <c r="G114" s="163"/>
      <c r="H114" s="164"/>
      <c r="I114" s="111">
        <v>8</v>
      </c>
      <c r="J114" s="110">
        <v>5</v>
      </c>
      <c r="K114" s="112">
        <v>3</v>
      </c>
      <c r="L114" s="110"/>
      <c r="M114" s="116"/>
      <c r="N114" s="116">
        <v>6.58856</v>
      </c>
      <c r="O114" s="88"/>
    </row>
    <row r="115" spans="1:15" ht="14.25" customHeight="1">
      <c r="A115" s="60"/>
      <c r="B115" s="165"/>
      <c r="C115" s="165"/>
      <c r="D115" s="165"/>
      <c r="E115" s="165"/>
      <c r="F115" s="165"/>
      <c r="G115" s="165"/>
      <c r="H115" s="166"/>
      <c r="I115" s="132"/>
      <c r="J115" s="118"/>
      <c r="K115" s="133"/>
      <c r="L115" s="118"/>
      <c r="M115" s="118"/>
      <c r="N115" s="134">
        <v>0.024025</v>
      </c>
      <c r="O115" s="88"/>
    </row>
    <row r="116" spans="1:15" ht="12.75">
      <c r="A116" s="53"/>
      <c r="B116" s="162" t="s">
        <v>183</v>
      </c>
      <c r="C116" s="163"/>
      <c r="D116" s="163"/>
      <c r="E116" s="163"/>
      <c r="F116" s="163"/>
      <c r="G116" s="163"/>
      <c r="H116" s="164"/>
      <c r="I116" s="111">
        <v>572</v>
      </c>
      <c r="J116" s="110"/>
      <c r="K116" s="112"/>
      <c r="L116" s="110">
        <v>572</v>
      </c>
      <c r="M116" s="116"/>
      <c r="N116" s="116">
        <v>6.58856</v>
      </c>
      <c r="O116" s="88"/>
    </row>
    <row r="117" spans="1:15" ht="14.25" customHeight="1">
      <c r="A117" s="60"/>
      <c r="B117" s="165"/>
      <c r="C117" s="165"/>
      <c r="D117" s="165"/>
      <c r="E117" s="165"/>
      <c r="F117" s="165"/>
      <c r="G117" s="165"/>
      <c r="H117" s="166"/>
      <c r="I117" s="132"/>
      <c r="J117" s="118"/>
      <c r="K117" s="133"/>
      <c r="L117" s="118"/>
      <c r="M117" s="118"/>
      <c r="N117" s="134">
        <v>0.024025</v>
      </c>
      <c r="O117" s="88"/>
    </row>
    <row r="118" spans="1:15" ht="12.75">
      <c r="A118" s="53"/>
      <c r="B118" s="162" t="s">
        <v>195</v>
      </c>
      <c r="C118" s="163"/>
      <c r="D118" s="163"/>
      <c r="E118" s="163"/>
      <c r="F118" s="163"/>
      <c r="G118" s="163"/>
      <c r="H118" s="164"/>
      <c r="I118" s="111">
        <v>17885</v>
      </c>
      <c r="J118" s="110">
        <v>958</v>
      </c>
      <c r="K118" s="112">
        <v>181</v>
      </c>
      <c r="L118" s="110">
        <v>16745</v>
      </c>
      <c r="M118" s="116"/>
      <c r="N118" s="116">
        <v>6.58856</v>
      </c>
      <c r="O118" s="88"/>
    </row>
    <row r="119" spans="1:15" ht="14.25" customHeight="1">
      <c r="A119" s="60"/>
      <c r="B119" s="165"/>
      <c r="C119" s="165"/>
      <c r="D119" s="165"/>
      <c r="E119" s="165"/>
      <c r="F119" s="165"/>
      <c r="G119" s="165"/>
      <c r="H119" s="166"/>
      <c r="I119" s="132"/>
      <c r="J119" s="118"/>
      <c r="K119" s="133">
        <v>5</v>
      </c>
      <c r="L119" s="118"/>
      <c r="M119" s="118"/>
      <c r="N119" s="134">
        <v>0.024025</v>
      </c>
      <c r="O119" s="88"/>
    </row>
    <row r="120" spans="1:15" s="76" customFormat="1" ht="4.5" customHeight="1" hidden="1">
      <c r="A120" s="79"/>
      <c r="B120" s="78"/>
      <c r="C120" s="59"/>
      <c r="D120" s="13"/>
      <c r="E120" s="50"/>
      <c r="F120" s="50"/>
      <c r="G120" s="50"/>
      <c r="H120" s="69"/>
      <c r="I120" s="124"/>
      <c r="J120" s="119"/>
      <c r="K120" s="120"/>
      <c r="L120" s="121"/>
      <c r="M120" s="121"/>
      <c r="N120" s="125"/>
      <c r="O120" s="89"/>
    </row>
    <row r="121" spans="1:15" s="76" customFormat="1" ht="12.75">
      <c r="A121" s="67"/>
      <c r="B121" s="140" t="s">
        <v>185</v>
      </c>
      <c r="C121" s="43"/>
      <c r="D121" s="13"/>
      <c r="E121" s="50"/>
      <c r="F121" s="50"/>
      <c r="G121" s="50"/>
      <c r="H121" s="70"/>
      <c r="I121" s="123">
        <v>186</v>
      </c>
      <c r="J121" s="121"/>
      <c r="K121" s="120"/>
      <c r="L121" s="121"/>
      <c r="M121" s="121"/>
      <c r="N121" s="135"/>
      <c r="O121" s="92"/>
    </row>
    <row r="122" spans="1:15" s="76" customFormat="1" ht="12.75">
      <c r="A122" s="67"/>
      <c r="B122" s="140" t="s">
        <v>186</v>
      </c>
      <c r="C122" s="43"/>
      <c r="D122" s="13"/>
      <c r="E122" s="50"/>
      <c r="F122" s="50"/>
      <c r="G122" s="50"/>
      <c r="H122" s="70"/>
      <c r="I122" s="123">
        <v>617</v>
      </c>
      <c r="J122" s="121"/>
      <c r="K122" s="120"/>
      <c r="L122" s="121"/>
      <c r="M122" s="121"/>
      <c r="N122" s="135"/>
      <c r="O122" s="92"/>
    </row>
    <row r="123" spans="1:15" s="76" customFormat="1" ht="12.75">
      <c r="A123" s="67"/>
      <c r="B123" s="140" t="s">
        <v>187</v>
      </c>
      <c r="C123" s="43"/>
      <c r="D123" s="13"/>
      <c r="E123" s="50"/>
      <c r="F123" s="50"/>
      <c r="G123" s="50"/>
      <c r="H123" s="70"/>
      <c r="I123" s="123">
        <v>44</v>
      </c>
      <c r="J123" s="121"/>
      <c r="K123" s="120"/>
      <c r="L123" s="121"/>
      <c r="M123" s="121"/>
      <c r="N123" s="135"/>
      <c r="O123" s="92"/>
    </row>
    <row r="124" spans="1:15" s="76" customFormat="1" ht="12.75">
      <c r="A124" s="67"/>
      <c r="B124" s="140" t="s">
        <v>196</v>
      </c>
      <c r="C124" s="43"/>
      <c r="D124" s="13"/>
      <c r="E124" s="50"/>
      <c r="F124" s="50"/>
      <c r="G124" s="50"/>
      <c r="H124" s="70"/>
      <c r="I124" s="123">
        <v>847</v>
      </c>
      <c r="J124" s="121"/>
      <c r="K124" s="120"/>
      <c r="L124" s="121"/>
      <c r="M124" s="121"/>
      <c r="N124" s="135"/>
      <c r="O124" s="92"/>
    </row>
    <row r="125" spans="1:14" ht="12.75">
      <c r="A125" s="60"/>
      <c r="B125" s="140" t="s">
        <v>189</v>
      </c>
      <c r="C125" s="43"/>
      <c r="D125" s="13"/>
      <c r="E125" s="50"/>
      <c r="F125" s="50"/>
      <c r="G125" s="50"/>
      <c r="H125" s="52"/>
      <c r="I125" s="123">
        <v>118</v>
      </c>
      <c r="J125" s="121"/>
      <c r="K125" s="120"/>
      <c r="L125" s="121"/>
      <c r="M125" s="121"/>
      <c r="N125" s="135"/>
    </row>
    <row r="126" spans="1:14" ht="12.75">
      <c r="A126" s="60"/>
      <c r="B126" s="140" t="s">
        <v>190</v>
      </c>
      <c r="C126" s="43"/>
      <c r="D126" s="13"/>
      <c r="E126" s="50"/>
      <c r="F126" s="50"/>
      <c r="G126" s="50"/>
      <c r="H126" s="52"/>
      <c r="I126" s="123">
        <v>374</v>
      </c>
      <c r="J126" s="121"/>
      <c r="K126" s="120"/>
      <c r="L126" s="121"/>
      <c r="M126" s="121"/>
      <c r="N126" s="135"/>
    </row>
    <row r="127" spans="1:14" ht="12.75">
      <c r="A127" s="60"/>
      <c r="B127" s="140" t="s">
        <v>197</v>
      </c>
      <c r="C127" s="43"/>
      <c r="D127" s="13"/>
      <c r="E127" s="50"/>
      <c r="F127" s="50"/>
      <c r="G127" s="50"/>
      <c r="H127" s="52"/>
      <c r="I127" s="123">
        <v>492</v>
      </c>
      <c r="J127" s="121"/>
      <c r="K127" s="120"/>
      <c r="L127" s="121"/>
      <c r="M127" s="121"/>
      <c r="N127" s="135"/>
    </row>
    <row r="128" spans="1:14" ht="12.75" outlineLevel="1">
      <c r="A128" s="95"/>
      <c r="B128" s="140" t="s">
        <v>29</v>
      </c>
      <c r="C128" s="43"/>
      <c r="D128" s="13"/>
      <c r="E128" s="50"/>
      <c r="F128" s="50"/>
      <c r="G128" s="50"/>
      <c r="H128" s="52"/>
      <c r="I128" s="132">
        <v>19224</v>
      </c>
      <c r="J128" s="121"/>
      <c r="K128" s="120"/>
      <c r="L128" s="121"/>
      <c r="M128" s="121"/>
      <c r="N128" s="135"/>
    </row>
    <row r="129" spans="1:14" s="76" customFormat="1" ht="13.5" customHeight="1" outlineLevel="1">
      <c r="A129" s="95"/>
      <c r="B129" s="69" t="s">
        <v>28</v>
      </c>
      <c r="C129" s="44"/>
      <c r="D129" s="68"/>
      <c r="E129" s="69"/>
      <c r="F129" s="69"/>
      <c r="G129" s="69"/>
      <c r="H129" s="69"/>
      <c r="I129" s="142"/>
      <c r="J129" s="142"/>
      <c r="K129" s="147"/>
      <c r="L129" s="142"/>
      <c r="M129" s="142"/>
      <c r="N129" s="148"/>
    </row>
    <row r="130" spans="1:14" s="76" customFormat="1" ht="12.75" outlineLevel="1">
      <c r="A130" s="159"/>
      <c r="B130" s="78"/>
      <c r="C130" s="44" t="s">
        <v>192</v>
      </c>
      <c r="D130" s="13"/>
      <c r="E130" s="50"/>
      <c r="F130" s="50"/>
      <c r="G130" s="50"/>
      <c r="H130" s="52"/>
      <c r="I130" s="146">
        <v>3422</v>
      </c>
      <c r="J130" s="144"/>
      <c r="K130" s="143"/>
      <c r="L130" s="144"/>
      <c r="M130" s="144"/>
      <c r="N130" s="145"/>
    </row>
    <row r="131" spans="1:14" s="76" customFormat="1" ht="12.75" outlineLevel="1">
      <c r="A131" s="159"/>
      <c r="B131" s="78"/>
      <c r="C131" s="44" t="s">
        <v>193</v>
      </c>
      <c r="D131" s="13"/>
      <c r="E131" s="50"/>
      <c r="F131" s="50"/>
      <c r="G131" s="50"/>
      <c r="H131" s="52"/>
      <c r="I131" s="146">
        <v>15030</v>
      </c>
      <c r="J131" s="144"/>
      <c r="K131" s="143"/>
      <c r="L131" s="144"/>
      <c r="M131" s="144"/>
      <c r="N131" s="145"/>
    </row>
    <row r="132" spans="1:14" s="76" customFormat="1" ht="12.75" outlineLevel="1">
      <c r="A132" s="159"/>
      <c r="B132" s="78"/>
      <c r="C132" s="44" t="s">
        <v>194</v>
      </c>
      <c r="D132" s="13"/>
      <c r="E132" s="50"/>
      <c r="F132" s="50"/>
      <c r="G132" s="50"/>
      <c r="H132" s="52"/>
      <c r="I132" s="146">
        <v>772</v>
      </c>
      <c r="J132" s="144"/>
      <c r="K132" s="143"/>
      <c r="L132" s="144"/>
      <c r="M132" s="144"/>
      <c r="N132" s="145"/>
    </row>
    <row r="133" spans="1:14" ht="12.75">
      <c r="A133" s="67"/>
      <c r="B133" s="191" t="s">
        <v>198</v>
      </c>
      <c r="C133" s="192"/>
      <c r="D133" s="192"/>
      <c r="E133" s="192"/>
      <c r="F133" s="192"/>
      <c r="G133" s="192"/>
      <c r="H133" s="193"/>
      <c r="I133" s="117">
        <v>19224</v>
      </c>
      <c r="J133" s="119"/>
      <c r="K133" s="124"/>
      <c r="L133" s="119"/>
      <c r="M133" s="119"/>
      <c r="N133" s="127"/>
    </row>
    <row r="134" spans="1:14" ht="12.75">
      <c r="A134" s="80"/>
      <c r="B134" s="140" t="s">
        <v>24</v>
      </c>
      <c r="C134" s="43"/>
      <c r="D134" s="13"/>
      <c r="E134" s="50"/>
      <c r="F134" s="50"/>
      <c r="G134" s="50"/>
      <c r="H134" s="52"/>
      <c r="I134" s="136">
        <f>I133</f>
        <v>19224</v>
      </c>
      <c r="J134" s="119"/>
      <c r="K134" s="124"/>
      <c r="L134" s="119"/>
      <c r="M134" s="119"/>
      <c r="N134" s="127"/>
    </row>
    <row r="135" spans="1:14" ht="12.75">
      <c r="A135" s="16"/>
      <c r="B135" s="19"/>
      <c r="C135" s="19"/>
      <c r="D135" s="16"/>
      <c r="E135" s="17"/>
      <c r="F135" s="17"/>
      <c r="G135" s="17"/>
      <c r="H135" s="17"/>
      <c r="I135" s="18"/>
      <c r="J135" s="17"/>
      <c r="K135" s="48"/>
      <c r="L135" s="17"/>
      <c r="M135" s="17"/>
      <c r="N135" s="49"/>
    </row>
    <row r="136" spans="1:14" ht="12.75">
      <c r="A136" s="16"/>
      <c r="B136" s="19"/>
      <c r="C136" s="19"/>
      <c r="D136" s="16"/>
      <c r="E136" s="17"/>
      <c r="F136" s="17"/>
      <c r="G136" s="17"/>
      <c r="H136" s="17"/>
      <c r="I136" s="18"/>
      <c r="J136" s="17"/>
      <c r="K136" s="48"/>
      <c r="L136" s="17"/>
      <c r="M136" s="17"/>
      <c r="N136" s="49"/>
    </row>
    <row r="137" spans="1:14" ht="12.75">
      <c r="A137" s="16"/>
      <c r="B137" s="160" t="s">
        <v>25</v>
      </c>
      <c r="C137" s="71"/>
      <c r="D137" s="16"/>
      <c r="E137" s="17"/>
      <c r="F137" s="161" t="s">
        <v>26</v>
      </c>
      <c r="G137" s="194"/>
      <c r="H137" s="194"/>
      <c r="I137" s="194"/>
      <c r="J137" s="17"/>
      <c r="K137" s="17"/>
      <c r="L137" s="17"/>
      <c r="M137" s="17"/>
      <c r="N137" s="14"/>
    </row>
    <row r="138" spans="1:14" ht="12.75">
      <c r="A138" s="20"/>
      <c r="B138" s="20"/>
      <c r="C138" s="20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14"/>
    </row>
    <row r="139" spans="1:14" ht="12.75">
      <c r="A139" s="20"/>
      <c r="B139" s="20"/>
      <c r="C139" s="20"/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14"/>
    </row>
    <row r="141" ht="12.75">
      <c r="B141" s="20"/>
    </row>
  </sheetData>
  <sheetProtection/>
  <mergeCells count="40">
    <mergeCell ref="E1:I1"/>
    <mergeCell ref="D2:J2"/>
    <mergeCell ref="K3:O3"/>
    <mergeCell ref="D4:J4"/>
    <mergeCell ref="K4:O4"/>
    <mergeCell ref="D5:J5"/>
    <mergeCell ref="K5:O5"/>
    <mergeCell ref="C8:L8"/>
    <mergeCell ref="A15:A18"/>
    <mergeCell ref="D15:D18"/>
    <mergeCell ref="C15:C18"/>
    <mergeCell ref="B15:B18"/>
    <mergeCell ref="B112:H113"/>
    <mergeCell ref="B87:H88"/>
    <mergeCell ref="E9:I9"/>
    <mergeCell ref="C10:E10"/>
    <mergeCell ref="B89:H90"/>
    <mergeCell ref="B133:H133"/>
    <mergeCell ref="G137:I137"/>
    <mergeCell ref="M17:M18"/>
    <mergeCell ref="H15:H18"/>
    <mergeCell ref="I17:I18"/>
    <mergeCell ref="B23:H24"/>
    <mergeCell ref="B21:F21"/>
    <mergeCell ref="J17:J18"/>
    <mergeCell ref="L17:L18"/>
    <mergeCell ref="B85:F85"/>
    <mergeCell ref="C11:E11"/>
    <mergeCell ref="D12:E12"/>
    <mergeCell ref="G17:G18"/>
    <mergeCell ref="M15:N16"/>
    <mergeCell ref="E15:G16"/>
    <mergeCell ref="I15:L16"/>
    <mergeCell ref="K11:N13"/>
    <mergeCell ref="B118:H119"/>
    <mergeCell ref="B91:H92"/>
    <mergeCell ref="B93:H94"/>
    <mergeCell ref="B114:H115"/>
    <mergeCell ref="B116:H117"/>
    <mergeCell ref="N17:N18"/>
  </mergeCells>
  <printOptions horizontalCentered="1"/>
  <pageMargins left="0.2362204724409449" right="0.1968503937007874" top="0.3937007874015748" bottom="0.3937007874015748" header="0.1968503937007874" footer="0.1968503937007874"/>
  <pageSetup fitToHeight="999" fitToWidth="1" horizontalDpi="600" verticalDpi="600" orientation="landscape" paperSize="9" scale="89" r:id="rId1"/>
  <headerFooter alignWithMargins="0"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CentralSoft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Чернова Оксана Геннадьевна</cp:lastModifiedBy>
  <cp:lastPrinted>2016-10-13T05:25:18Z</cp:lastPrinted>
  <dcterms:created xsi:type="dcterms:W3CDTF">2003-01-28T12:33:10Z</dcterms:created>
  <dcterms:modified xsi:type="dcterms:W3CDTF">2016-10-13T07:14:59Z</dcterms:modified>
  <cp:category/>
  <cp:version/>
  <cp:contentType/>
  <cp:contentStatus/>
</cp:coreProperties>
</file>