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90B54EDD-A189-4331-B809-7DBC7A6B54D7}" xr6:coauthVersionLast="45" xr6:coauthVersionMax="45" xr10:uidLastSave="{00000000-0000-0000-0000-000000000000}"/>
  <bookViews>
    <workbookView xWindow="-120" yWindow="-120" windowWidth="29040" windowHeight="15840" xr2:uid="{00000000-000D-0000-FFFF-FFFF00000000}"/>
  </bookViews>
  <sheets>
    <sheet name="РП (акт)" sheetId="4" r:id="rId1"/>
  </sheets>
  <definedNames>
    <definedName name="_xlnm._FilterDatabase" localSheetId="0" hidden="1">'РП (акт)'!$A$9:$Y$95</definedName>
    <definedName name="_xlnm.Print_Titles" localSheetId="0">'РП (акт)'!$9:$9</definedName>
    <definedName name="_xlnm.Print_Area" localSheetId="0">'РП (акт)'!$A$1:$K$95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 i="4" l="1"/>
  <c r="Q10" i="4"/>
  <c r="O10" i="4"/>
  <c r="X10" i="4"/>
  <c r="V10" i="4"/>
  <c r="T10" i="4"/>
  <c r="R10" i="4"/>
  <c r="P10" i="4"/>
  <c r="N10" i="4"/>
  <c r="Y10" i="4"/>
  <c r="W10" i="4"/>
  <c r="U10" i="4"/>
  <c r="M10" i="4"/>
  <c r="B12" i="4"/>
  <c r="B13" i="4" l="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alcChain>
</file>

<file path=xl/sharedStrings.xml><?xml version="1.0" encoding="utf-8"?>
<sst xmlns="http://schemas.openxmlformats.org/spreadsheetml/2006/main" count="541" uniqueCount="134">
  <si>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</si>
  <si>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</si>
  <si>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</si>
  <si>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</si>
  <si>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</si>
  <si>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</si>
  <si>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</si>
  <si>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</si>
  <si>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</si>
  <si>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</si>
  <si>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</si>
  <si>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</si>
  <si>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</si>
  <si>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</si>
  <si>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</si>
  <si>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</si>
  <si>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</si>
  <si>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</si>
  <si>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</si>
  <si>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</si>
  <si>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</si>
  <si>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</si>
  <si>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</si>
  <si>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</si>
  <si>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</si>
  <si>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</si>
  <si>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</si>
  <si>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</si>
  <si>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</si>
  <si>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</si>
  <si>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</si>
  <si>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</si>
  <si>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</si>
  <si>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</si>
  <si>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</si>
  <si>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РУФ Ф</t>
  </si>
  <si>
    <t xml:space="preserve"> ЭС К</t>
  </si>
  <si>
    <t>Ф</t>
  </si>
  <si>
    <t>ВО</t>
  </si>
  <si>
    <t>РУФ</t>
  </si>
  <si>
    <t xml:space="preserve"> ЭС НОК</t>
  </si>
  <si>
    <t>К</t>
  </si>
  <si>
    <t>ТС ХВС ВО РУФ Ф</t>
  </si>
  <si>
    <t xml:space="preserve"> ЭС</t>
  </si>
  <si>
    <t>ул. Советская</t>
  </si>
  <si>
    <t>ул. Рабочая</t>
  </si>
  <si>
    <t>7а</t>
  </si>
  <si>
    <t>ТС ХВС ЭС К</t>
  </si>
  <si>
    <t>ХВС</t>
  </si>
  <si>
    <t>ул. Промышленная</t>
  </si>
  <si>
    <t xml:space="preserve"> </t>
  </si>
  <si>
    <t>ул. Гагарина</t>
  </si>
  <si>
    <t>ул. 60 лет Октября</t>
  </si>
  <si>
    <t>ЭС</t>
  </si>
  <si>
    <t>НОК</t>
  </si>
  <si>
    <t>ГС</t>
  </si>
  <si>
    <t>8а</t>
  </si>
  <si>
    <t>8б</t>
  </si>
  <si>
    <t>ул. Олега Кошевого</t>
  </si>
  <si>
    <t>ГВС</t>
  </si>
  <si>
    <t>8в</t>
  </si>
  <si>
    <t>8г</t>
  </si>
  <si>
    <t>7б</t>
  </si>
  <si>
    <t>ул. Молодежная</t>
  </si>
  <si>
    <t>ул. Садовая</t>
  </si>
  <si>
    <t>Итого по муниципальному образованию Молчановский район</t>
  </si>
  <si>
    <t>Молчановский район</t>
  </si>
  <si>
    <t>Молчановское сельское поселение</t>
  </si>
  <si>
    <t>с. Молчаново</t>
  </si>
  <si>
    <t>ул. Степная</t>
  </si>
  <si>
    <t>8д</t>
  </si>
  <si>
    <t>ул. Южная</t>
  </si>
  <si>
    <t>ул. Димитрова</t>
  </si>
  <si>
    <t>НОК ТС ХВС</t>
  </si>
  <si>
    <t>ул. Западная</t>
  </si>
  <si>
    <t>74б</t>
  </si>
  <si>
    <t>ул. Спортивная</t>
  </si>
  <si>
    <t>ул. Валикова</t>
  </si>
  <si>
    <t>пер. Валикова</t>
  </si>
  <si>
    <t>Наргинское сельское поселение</t>
  </si>
  <si>
    <t>с. Нарга</t>
  </si>
  <si>
    <t>Тунгусовское сельское поселение</t>
  </si>
  <si>
    <t>с. Тунгусово</t>
  </si>
  <si>
    <t>5/3</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</si>
  <si>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</si>
  <si>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</si>
  <si>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</si>
  <si>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</si>
  <si>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</si>
  <si>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</si>
  <si>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</si>
  <si>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</si>
  <si>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</si>
  <si>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</si>
  <si>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</si>
  <si>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</si>
  <si>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</si>
  <si>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</si>
  <si>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</si>
  <si>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</si>
  <si>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</si>
  <si>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</si>
  <si>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</si>
  <si>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</si>
  <si>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</si>
  <si>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</si>
  <si>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</si>
  <si>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</si>
  <si>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</si>
  <si>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</si>
  <si>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</si>
  <si>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</si>
  <si>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</si>
  <si>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</si>
  <si>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</si>
  <si>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</si>
  <si>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</si>
  <si>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</si>
  <si>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</si>
  <si>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</si>
  <si>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</si>
  <si>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</si>
  <si>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</si>
  <si>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</si>
  <si>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</si>
  <si>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</si>
  <si>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</si>
  <si>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</si>
  <si>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</si>
  <si>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</si>
  <si>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</si>
  <si>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________________ 2019                              № _______________</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</si>
  <si>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</si>
  <si>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чс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</si>
</sst>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7">
    <xf numFmtId="0" fontId="0" fillId="0" borderId="0" xfId="0"/>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0" xfId="0" applyFont="1" applyFill="1" applyAlignment="1">
      <alignment horizont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1" xfId="2" applyNumberFormat="1" applyFont="1" applyFill="1" applyBorder="1" applyAlignment="1">
      <alignment horizontal="center" vertical="center" textRotation="90"/>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CCFF"/>
      <color rgb="FFCCFFFF"/>
      <color rgb="FFCCCCFF"/>
      <color rgb="FF66FF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107"/>
  <sheetViews>
    <sheetView showZeros="0" tabSelected="1"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1" width="8.42578125" style="8" customWidth="1"/>
    <col min="2" max="2" width="10.5703125" style="8" customWidth="1"/>
    <col min="3" max="3" width="8.42578125" style="8" customWidth="1"/>
    <col min="4" max="4" width="35.5703125" style="30" customWidth="1"/>
    <col min="5" max="5" width="35.5703125" style="31" customWidth="1"/>
    <col min="6" max="6" width="22.5703125" style="30" customWidth="1"/>
    <col min="7" max="7" width="18.5703125" style="30" customWidth="1"/>
    <col min="8" max="8" width="23.5703125" style="31" customWidth="1"/>
    <col min="9" max="9" width="8.42578125" style="32" customWidth="1"/>
    <col min="10" max="10" width="5.5703125" style="32" customWidth="1"/>
    <col min="11" max="11" width="5.5703125" style="8" customWidth="1"/>
    <col min="12" max="12" width="19.140625" style="7" customWidth="1"/>
    <col min="13" max="13" width="16.140625" style="7" customWidth="1"/>
    <col min="14" max="14" width="16.28515625" style="7" customWidth="1"/>
    <col min="15" max="15" width="9.140625" style="7"/>
    <col min="16" max="16" width="13.85546875" style="7" customWidth="1"/>
    <col min="17" max="17" width="13.42578125" style="7" customWidth="1"/>
    <col min="18" max="18" width="9.140625" style="7"/>
    <col min="19" max="19" width="16" style="7" customWidth="1"/>
    <col min="20" max="20" width="9.140625" style="7"/>
    <col min="21" max="21" width="14.140625" style="7" customWidth="1"/>
    <col min="22" max="22" width="13" style="7" customWidth="1"/>
    <col min="23" max="23" width="16.5703125" style="7" customWidth="1"/>
    <col min="24" max="24" width="21.5703125" style="7" customWidth="1"/>
    <col min="25" max="25" width="21.7109375" style="7" customWidth="1"/>
    <col min="26" max="16384" width="9.140625" style="7"/>
  </cols>
  <sheetData>
    <row r="1" spans="1:25" s="6" customFormat="1" ht="63" customHeight="1" x14ac:dyDescent="0.25">
      <c r="A1" s="5"/>
      <c r="B1" s="5"/>
      <c r="C1" s="5"/>
      <c r="D1" s="5"/>
      <c r="E1" s="5"/>
      <c r="F1" s="5"/>
      <c r="G1" s="5"/>
      <c r="H1" s="5"/>
      <c r="I1" s="5"/>
      <c r="J1" s="5"/>
      <c r="K1" s="5"/>
      <c r="L1" s="5"/>
      <c r="S1" s="40" t="s">
        <v>131</v>
      </c>
      <c r="T1" s="40"/>
      <c r="U1" s="40"/>
      <c r="V1" s="40"/>
      <c r="W1" s="40"/>
      <c r="X1" s="40"/>
      <c r="Y1" s="40"/>
    </row>
    <row r="2" spans="1:25" s="6" customFormat="1" ht="59.25" customHeight="1" x14ac:dyDescent="0.25">
      <c r="A2" s="5"/>
      <c r="B2" s="5"/>
      <c r="C2" s="5"/>
      <c r="D2" s="5"/>
      <c r="E2" s="5"/>
      <c r="F2" s="5"/>
      <c r="G2" s="5"/>
      <c r="H2" s="5"/>
      <c r="I2" s="5"/>
      <c r="J2" s="5"/>
      <c r="K2" s="5"/>
      <c r="L2" s="5"/>
      <c r="S2" s="40" t="s">
        <v>103</v>
      </c>
      <c r="T2" s="40"/>
      <c r="U2" s="40"/>
      <c r="V2" s="40"/>
      <c r="W2" s="40"/>
      <c r="X2" s="40"/>
      <c r="Y2" s="40"/>
    </row>
    <row r="3" spans="1:25" ht="34.5" customHeight="1" x14ac:dyDescent="0.25">
      <c r="A3" s="42" t="s">
        <v>100</v>
      </c>
      <c r="B3" s="42"/>
      <c r="C3" s="42"/>
      <c r="D3" s="42"/>
      <c r="E3" s="42"/>
      <c r="F3" s="42"/>
      <c r="G3" s="42"/>
      <c r="H3" s="42"/>
      <c r="I3" s="42"/>
      <c r="J3" s="42"/>
      <c r="K3" s="42"/>
      <c r="L3" s="5"/>
    </row>
    <row r="4" spans="1:25" ht="15.75" customHeight="1" x14ac:dyDescent="0.25">
      <c r="A4" s="3"/>
      <c r="B4" s="3"/>
      <c r="C4" s="3"/>
      <c r="D4" s="3"/>
      <c r="E4" s="3"/>
      <c r="F4" s="3"/>
      <c r="G4" s="3"/>
      <c r="H4" s="3"/>
      <c r="I4" s="3"/>
      <c r="J4" s="3"/>
      <c r="K4" s="3"/>
      <c r="L4" s="5"/>
    </row>
    <row r="5" spans="1:25" s="8" customFormat="1" ht="15" customHeight="1" x14ac:dyDescent="0.25">
      <c r="A5" s="35" t="s">
        <v>0</v>
      </c>
      <c r="B5" s="35"/>
      <c r="C5" s="43" t="s">
        <v>1</v>
      </c>
      <c r="D5" s="35" t="s">
        <v>2</v>
      </c>
      <c r="E5" s="35"/>
      <c r="F5" s="35"/>
      <c r="G5" s="35"/>
      <c r="H5" s="35"/>
      <c r="I5" s="35"/>
      <c r="J5" s="35"/>
      <c r="K5" s="35"/>
      <c r="L5" s="35" t="s">
        <v>99</v>
      </c>
      <c r="M5" s="35" t="s">
        <v>3</v>
      </c>
      <c r="N5" s="35" t="s">
        <v>4</v>
      </c>
      <c r="O5" s="35" t="s">
        <v>5</v>
      </c>
      <c r="P5" s="35"/>
      <c r="Q5" s="35"/>
      <c r="R5" s="35"/>
      <c r="S5" s="35"/>
      <c r="T5" s="35"/>
      <c r="U5" s="35"/>
      <c r="V5" s="35"/>
      <c r="W5" s="35"/>
      <c r="X5" s="35"/>
      <c r="Y5" s="35"/>
    </row>
    <row r="6" spans="1:25" s="8" customFormat="1" ht="118.5" customHeight="1" x14ac:dyDescent="0.25">
      <c r="A6" s="35"/>
      <c r="B6" s="35"/>
      <c r="C6" s="43"/>
      <c r="D6" s="35"/>
      <c r="E6" s="35"/>
      <c r="F6" s="35"/>
      <c r="G6" s="35"/>
      <c r="H6" s="35"/>
      <c r="I6" s="35"/>
      <c r="J6" s="35"/>
      <c r="K6" s="35"/>
      <c r="L6" s="35"/>
      <c r="M6" s="35"/>
      <c r="N6" s="35"/>
      <c r="O6" s="35"/>
      <c r="P6" s="35"/>
      <c r="Q6" s="35"/>
      <c r="R6" s="35"/>
      <c r="S6" s="35"/>
      <c r="T6" s="35"/>
      <c r="U6" s="35"/>
      <c r="V6" s="35"/>
      <c r="W6" s="35"/>
      <c r="X6" s="35"/>
      <c r="Y6" s="35"/>
    </row>
    <row r="7" spans="1:25" s="8" customFormat="1" ht="15" customHeight="1" x14ac:dyDescent="0.25">
      <c r="A7" s="35"/>
      <c r="B7" s="35"/>
      <c r="C7" s="43"/>
      <c r="D7" s="44" t="s">
        <v>6</v>
      </c>
      <c r="E7" s="44" t="s">
        <v>7</v>
      </c>
      <c r="F7" s="44" t="s">
        <v>8</v>
      </c>
      <c r="G7" s="44" t="s">
        <v>9</v>
      </c>
      <c r="H7" s="44" t="s">
        <v>10</v>
      </c>
      <c r="I7" s="41" t="s">
        <v>11</v>
      </c>
      <c r="J7" s="45" t="s">
        <v>12</v>
      </c>
      <c r="K7" s="46" t="s">
        <v>13</v>
      </c>
      <c r="L7" s="35"/>
      <c r="M7" s="35"/>
      <c r="N7" s="35"/>
      <c r="O7" s="38" t="s">
        <v>14</v>
      </c>
      <c r="P7" s="38" t="s">
        <v>15</v>
      </c>
      <c r="Q7" s="39" t="s">
        <v>16</v>
      </c>
      <c r="R7" s="35" t="s">
        <v>17</v>
      </c>
      <c r="S7" s="35" t="s">
        <v>18</v>
      </c>
      <c r="T7" s="35" t="s">
        <v>19</v>
      </c>
      <c r="U7" s="35" t="s">
        <v>20</v>
      </c>
      <c r="V7" s="35" t="s">
        <v>21</v>
      </c>
      <c r="W7" s="35" t="s">
        <v>22</v>
      </c>
      <c r="X7" s="35" t="s">
        <v>23</v>
      </c>
      <c r="Y7" s="35" t="s">
        <v>24</v>
      </c>
    </row>
    <row r="8" spans="1:25" s="8" customFormat="1" ht="42.75" customHeight="1" x14ac:dyDescent="0.25">
      <c r="A8" s="35"/>
      <c r="B8" s="35"/>
      <c r="C8" s="43"/>
      <c r="D8" s="44"/>
      <c r="E8" s="44"/>
      <c r="F8" s="44"/>
      <c r="G8" s="44"/>
      <c r="H8" s="44"/>
      <c r="I8" s="41"/>
      <c r="J8" s="45"/>
      <c r="K8" s="46"/>
      <c r="L8" s="35"/>
      <c r="M8" s="35"/>
      <c r="N8" s="35"/>
      <c r="O8" s="39"/>
      <c r="P8" s="39"/>
      <c r="Q8" s="39"/>
      <c r="R8" s="35"/>
      <c r="S8" s="35"/>
      <c r="T8" s="35"/>
      <c r="U8" s="35"/>
      <c r="V8" s="35"/>
      <c r="W8" s="35"/>
      <c r="X8" s="35"/>
      <c r="Y8" s="35"/>
    </row>
    <row r="9" spans="1:25" s="8" customFormat="1" x14ac:dyDescent="0.25">
      <c r="A9" s="2">
        <v>1</v>
      </c>
      <c r="B9" s="2">
        <v>2</v>
      </c>
      <c r="C9" s="9">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ht="30" customHeight="1" x14ac:dyDescent="0.25">
      <c r="A10" s="9"/>
      <c r="B10" s="9"/>
      <c r="C10" s="9"/>
      <c r="D10" s="10" t="s">
        <v>65</v>
      </c>
      <c r="E10" s="10" t="s">
        <v>25</v>
      </c>
      <c r="F10" s="10" t="s">
        <v>25</v>
      </c>
      <c r="G10" s="10" t="s">
        <v>25</v>
      </c>
      <c r="H10" s="10" t="s">
        <v>25</v>
      </c>
      <c r="I10" s="2" t="s">
        <v>25</v>
      </c>
      <c r="J10" s="2"/>
      <c r="K10" s="2" t="s">
        <v>25</v>
      </c>
      <c r="L10" s="9" t="s">
        <v>25</v>
      </c>
      <c r="M10" s="4">
        <f>SUM(M11:M65)</f>
        <v>37239.24</v>
      </c>
      <c r="N10" s="4">
        <f>SUM(N11:N65)</f>
        <v>35256.699999999997</v>
      </c>
      <c r="O10" s="2">
        <f t="shared" ref="O10:Y10" si="0">COUNTIF(O11:O65,"*")</f>
        <v>1</v>
      </c>
      <c r="P10" s="2">
        <f t="shared" si="0"/>
        <v>4</v>
      </c>
      <c r="Q10" s="2">
        <f t="shared" si="0"/>
        <v>4</v>
      </c>
      <c r="R10" s="2">
        <f t="shared" si="0"/>
        <v>8</v>
      </c>
      <c r="S10" s="2">
        <f t="shared" si="0"/>
        <v>11</v>
      </c>
      <c r="T10" s="2">
        <f t="shared" si="0"/>
        <v>2</v>
      </c>
      <c r="U10" s="2">
        <f t="shared" si="0"/>
        <v>26</v>
      </c>
      <c r="V10" s="2">
        <f t="shared" si="0"/>
        <v>26</v>
      </c>
      <c r="W10" s="2">
        <f t="shared" si="0"/>
        <v>29</v>
      </c>
      <c r="X10" s="2">
        <f t="shared" si="0"/>
        <v>26</v>
      </c>
      <c r="Y10" s="2">
        <f t="shared" si="0"/>
        <v>26</v>
      </c>
    </row>
    <row r="11" spans="1:25" ht="15" customHeight="1" x14ac:dyDescent="0.25">
      <c r="A11" s="9">
        <v>1</v>
      </c>
      <c r="B11" s="9">
        <v>1</v>
      </c>
      <c r="C11" s="9">
        <v>6755</v>
      </c>
      <c r="D11" s="12" t="s">
        <v>66</v>
      </c>
      <c r="E11" s="10" t="s">
        <v>67</v>
      </c>
      <c r="F11" s="12" t="s">
        <v>68</v>
      </c>
      <c r="G11" s="12" t="s">
        <v>26</v>
      </c>
      <c r="H11" s="10" t="s">
        <v>52</v>
      </c>
      <c r="I11" s="13">
        <v>10</v>
      </c>
      <c r="J11" s="13"/>
      <c r="K11" s="9">
        <v>0</v>
      </c>
      <c r="L11" s="9">
        <v>1972</v>
      </c>
      <c r="M11" s="4">
        <v>734.9</v>
      </c>
      <c r="N11" s="4">
        <v>700</v>
      </c>
      <c r="O11" s="2">
        <v>0</v>
      </c>
      <c r="P11" s="2">
        <v>0</v>
      </c>
      <c r="Q11" s="2">
        <v>0</v>
      </c>
      <c r="R11" s="2">
        <v>0</v>
      </c>
      <c r="S11" s="2" t="s">
        <v>30</v>
      </c>
      <c r="T11" s="2">
        <v>0</v>
      </c>
      <c r="U11" s="2" t="s">
        <v>36</v>
      </c>
      <c r="V11" s="2">
        <v>0</v>
      </c>
      <c r="W11" s="2">
        <v>0</v>
      </c>
      <c r="X11" s="2" t="s">
        <v>31</v>
      </c>
      <c r="Y11" s="2">
        <v>0</v>
      </c>
    </row>
    <row r="12" spans="1:25" ht="15" customHeight="1" x14ac:dyDescent="0.25">
      <c r="A12" s="9">
        <v>2</v>
      </c>
      <c r="B12" s="9">
        <f t="shared" ref="B12:B43" si="1">B11+1</f>
        <v>2</v>
      </c>
      <c r="C12" s="9">
        <v>6756</v>
      </c>
      <c r="D12" s="12" t="s">
        <v>66</v>
      </c>
      <c r="E12" s="10" t="s">
        <v>67</v>
      </c>
      <c r="F12" s="12" t="s">
        <v>68</v>
      </c>
      <c r="G12" s="12" t="s">
        <v>26</v>
      </c>
      <c r="H12" s="10" t="s">
        <v>52</v>
      </c>
      <c r="I12" s="13">
        <v>12</v>
      </c>
      <c r="J12" s="13"/>
      <c r="K12" s="9">
        <v>0</v>
      </c>
      <c r="L12" s="9">
        <v>1967</v>
      </c>
      <c r="M12" s="4">
        <v>468.3</v>
      </c>
      <c r="N12" s="4">
        <v>446</v>
      </c>
      <c r="O12" s="2">
        <v>0</v>
      </c>
      <c r="P12" s="2">
        <v>0</v>
      </c>
      <c r="Q12" s="2" t="s">
        <v>30</v>
      </c>
      <c r="R12" s="2">
        <v>0</v>
      </c>
      <c r="S12" s="2">
        <v>0</v>
      </c>
      <c r="T12" s="2">
        <v>0</v>
      </c>
      <c r="U12" s="2">
        <v>0</v>
      </c>
      <c r="V12" s="2" t="s">
        <v>36</v>
      </c>
      <c r="W12" s="2">
        <v>0</v>
      </c>
      <c r="X12" s="2">
        <v>0</v>
      </c>
      <c r="Y12" s="2" t="s">
        <v>31</v>
      </c>
    </row>
    <row r="13" spans="1:25" ht="30" customHeight="1" x14ac:dyDescent="0.25">
      <c r="A13" s="9">
        <v>3</v>
      </c>
      <c r="B13" s="9">
        <f t="shared" si="1"/>
        <v>3</v>
      </c>
      <c r="C13" s="9">
        <v>6758</v>
      </c>
      <c r="D13" s="12" t="s">
        <v>66</v>
      </c>
      <c r="E13" s="10" t="s">
        <v>67</v>
      </c>
      <c r="F13" s="12" t="s">
        <v>68</v>
      </c>
      <c r="G13" s="12" t="s">
        <v>26</v>
      </c>
      <c r="H13" s="10" t="s">
        <v>51</v>
      </c>
      <c r="I13" s="13">
        <v>5</v>
      </c>
      <c r="J13" s="13"/>
      <c r="K13" s="9">
        <v>0</v>
      </c>
      <c r="L13" s="9">
        <v>1969</v>
      </c>
      <c r="M13" s="4">
        <v>404.25</v>
      </c>
      <c r="N13" s="4">
        <v>385</v>
      </c>
      <c r="O13" s="2">
        <v>0</v>
      </c>
      <c r="P13" s="2">
        <v>0</v>
      </c>
      <c r="Q13" s="2">
        <v>0</v>
      </c>
      <c r="R13" s="2" t="s">
        <v>30</v>
      </c>
      <c r="S13" s="2">
        <v>0</v>
      </c>
      <c r="T13" s="2">
        <v>0</v>
      </c>
      <c r="U13" s="2" t="s">
        <v>31</v>
      </c>
      <c r="V13" s="2">
        <v>0</v>
      </c>
      <c r="W13" s="2" t="s">
        <v>36</v>
      </c>
      <c r="X13" s="2">
        <v>0</v>
      </c>
      <c r="Y13" s="2">
        <v>0</v>
      </c>
    </row>
    <row r="14" spans="1:25" ht="30" customHeight="1" x14ac:dyDescent="0.25">
      <c r="A14" s="9">
        <v>4</v>
      </c>
      <c r="B14" s="9">
        <f t="shared" si="1"/>
        <v>4</v>
      </c>
      <c r="C14" s="9">
        <v>6759</v>
      </c>
      <c r="D14" s="12" t="s">
        <v>66</v>
      </c>
      <c r="E14" s="10" t="s">
        <v>67</v>
      </c>
      <c r="F14" s="12" t="s">
        <v>68</v>
      </c>
      <c r="G14" s="12" t="s">
        <v>26</v>
      </c>
      <c r="H14" s="10" t="s">
        <v>51</v>
      </c>
      <c r="I14" s="13">
        <v>6</v>
      </c>
      <c r="J14" s="13"/>
      <c r="K14" s="9">
        <v>0</v>
      </c>
      <c r="L14" s="9">
        <v>1969</v>
      </c>
      <c r="M14" s="4">
        <v>413.7</v>
      </c>
      <c r="N14" s="4">
        <v>394</v>
      </c>
      <c r="O14" s="2">
        <v>0</v>
      </c>
      <c r="P14" s="2">
        <v>0</v>
      </c>
      <c r="Q14" s="2">
        <v>0</v>
      </c>
      <c r="R14" s="2" t="s">
        <v>30</v>
      </c>
      <c r="S14" s="2">
        <v>0</v>
      </c>
      <c r="T14" s="2">
        <v>0</v>
      </c>
      <c r="U14" s="2">
        <v>0</v>
      </c>
      <c r="V14" s="2" t="s">
        <v>31</v>
      </c>
      <c r="W14" s="2">
        <v>0</v>
      </c>
      <c r="X14" s="2" t="s">
        <v>36</v>
      </c>
      <c r="Y14" s="2">
        <v>0</v>
      </c>
    </row>
    <row r="15" spans="1:25" ht="15" customHeight="1" x14ac:dyDescent="0.25">
      <c r="A15" s="9">
        <v>5</v>
      </c>
      <c r="B15" s="9">
        <f t="shared" si="1"/>
        <v>5</v>
      </c>
      <c r="C15" s="9">
        <v>6760</v>
      </c>
      <c r="D15" s="12" t="s">
        <v>66</v>
      </c>
      <c r="E15" s="10" t="s">
        <v>67</v>
      </c>
      <c r="F15" s="12" t="s">
        <v>68</v>
      </c>
      <c r="G15" s="12" t="s">
        <v>26</v>
      </c>
      <c r="H15" s="10" t="s">
        <v>51</v>
      </c>
      <c r="I15" s="13">
        <v>7</v>
      </c>
      <c r="J15" s="13"/>
      <c r="K15" s="9">
        <v>0</v>
      </c>
      <c r="L15" s="9">
        <v>1972</v>
      </c>
      <c r="M15" s="4">
        <v>401.1</v>
      </c>
      <c r="N15" s="4">
        <v>382</v>
      </c>
      <c r="O15" s="2">
        <v>0</v>
      </c>
      <c r="P15" s="2">
        <v>0</v>
      </c>
      <c r="Q15" s="2">
        <v>0</v>
      </c>
      <c r="R15" s="2">
        <v>0</v>
      </c>
      <c r="S15" s="2">
        <v>0</v>
      </c>
      <c r="T15" s="2">
        <v>0</v>
      </c>
      <c r="U15" s="2" t="s">
        <v>32</v>
      </c>
      <c r="V15" s="2">
        <v>0</v>
      </c>
      <c r="W15" s="2" t="s">
        <v>31</v>
      </c>
      <c r="X15" s="2">
        <v>0</v>
      </c>
      <c r="Y15" s="2" t="s">
        <v>36</v>
      </c>
    </row>
    <row r="16" spans="1:25" ht="30" customHeight="1" x14ac:dyDescent="0.25">
      <c r="A16" s="9">
        <v>6</v>
      </c>
      <c r="B16" s="9">
        <f t="shared" si="1"/>
        <v>6</v>
      </c>
      <c r="C16" s="9">
        <v>6761</v>
      </c>
      <c r="D16" s="12" t="s">
        <v>66</v>
      </c>
      <c r="E16" s="10" t="s">
        <v>67</v>
      </c>
      <c r="F16" s="12" t="s">
        <v>68</v>
      </c>
      <c r="G16" s="12" t="s">
        <v>26</v>
      </c>
      <c r="H16" s="10" t="s">
        <v>51</v>
      </c>
      <c r="I16" s="13">
        <v>8</v>
      </c>
      <c r="J16" s="13"/>
      <c r="K16" s="9">
        <v>0</v>
      </c>
      <c r="L16" s="9">
        <v>1972</v>
      </c>
      <c r="M16" s="4">
        <v>417.9</v>
      </c>
      <c r="N16" s="4">
        <v>398</v>
      </c>
      <c r="O16" s="2">
        <v>0</v>
      </c>
      <c r="P16" s="2">
        <v>0</v>
      </c>
      <c r="Q16" s="2">
        <v>0</v>
      </c>
      <c r="R16" s="2">
        <v>0</v>
      </c>
      <c r="S16" s="2">
        <v>0</v>
      </c>
      <c r="T16" s="2">
        <v>0</v>
      </c>
      <c r="U16" s="2" t="s">
        <v>47</v>
      </c>
      <c r="V16" s="2">
        <v>0</v>
      </c>
      <c r="W16" s="2">
        <v>0</v>
      </c>
      <c r="X16" s="2" t="s">
        <v>31</v>
      </c>
      <c r="Y16" s="2">
        <v>0</v>
      </c>
    </row>
    <row r="17" spans="1:25" ht="15" customHeight="1" x14ac:dyDescent="0.25">
      <c r="A17" s="9">
        <v>7</v>
      </c>
      <c r="B17" s="9">
        <f t="shared" si="1"/>
        <v>7</v>
      </c>
      <c r="C17" s="9">
        <v>6762</v>
      </c>
      <c r="D17" s="12" t="s">
        <v>66</v>
      </c>
      <c r="E17" s="10" t="s">
        <v>67</v>
      </c>
      <c r="F17" s="12" t="s">
        <v>68</v>
      </c>
      <c r="G17" s="12" t="s">
        <v>26</v>
      </c>
      <c r="H17" s="10" t="s">
        <v>51</v>
      </c>
      <c r="I17" s="13">
        <v>9</v>
      </c>
      <c r="J17" s="13"/>
      <c r="K17" s="9">
        <v>0</v>
      </c>
      <c r="L17" s="9">
        <v>1975</v>
      </c>
      <c r="M17" s="4">
        <v>395.85</v>
      </c>
      <c r="N17" s="4">
        <v>377</v>
      </c>
      <c r="O17" s="2">
        <v>0</v>
      </c>
      <c r="P17" s="2">
        <v>0</v>
      </c>
      <c r="Q17" s="2">
        <v>0</v>
      </c>
      <c r="R17" s="2">
        <v>0</v>
      </c>
      <c r="S17" s="2" t="s">
        <v>30</v>
      </c>
      <c r="T17" s="2">
        <v>0</v>
      </c>
      <c r="U17" s="2">
        <v>0</v>
      </c>
      <c r="V17" s="2" t="s">
        <v>36</v>
      </c>
      <c r="W17" s="2">
        <v>0</v>
      </c>
      <c r="X17" s="2">
        <v>0</v>
      </c>
      <c r="Y17" s="2" t="s">
        <v>31</v>
      </c>
    </row>
    <row r="18" spans="1:25" ht="30" customHeight="1" x14ac:dyDescent="0.25">
      <c r="A18" s="9">
        <v>8</v>
      </c>
      <c r="B18" s="9">
        <f t="shared" si="1"/>
        <v>8</v>
      </c>
      <c r="C18" s="9">
        <v>6763</v>
      </c>
      <c r="D18" s="12" t="s">
        <v>66</v>
      </c>
      <c r="E18" s="10" t="s">
        <v>67</v>
      </c>
      <c r="F18" s="12" t="s">
        <v>68</v>
      </c>
      <c r="G18" s="12" t="s">
        <v>26</v>
      </c>
      <c r="H18" s="10" t="s">
        <v>49</v>
      </c>
      <c r="I18" s="13">
        <v>3</v>
      </c>
      <c r="J18" s="13"/>
      <c r="K18" s="9">
        <v>0</v>
      </c>
      <c r="L18" s="9">
        <v>1982</v>
      </c>
      <c r="M18" s="4">
        <v>659.4</v>
      </c>
      <c r="N18" s="4">
        <v>628</v>
      </c>
      <c r="O18" s="2">
        <v>0</v>
      </c>
      <c r="P18" s="2">
        <v>0</v>
      </c>
      <c r="Q18" s="2">
        <v>0</v>
      </c>
      <c r="R18" s="2">
        <v>0</v>
      </c>
      <c r="S18" s="2">
        <v>0</v>
      </c>
      <c r="T18" s="2">
        <v>0</v>
      </c>
      <c r="U18" s="2" t="s">
        <v>31</v>
      </c>
      <c r="V18" s="2">
        <v>0</v>
      </c>
      <c r="W18" s="2" t="s">
        <v>47</v>
      </c>
      <c r="X18" s="2">
        <v>0</v>
      </c>
      <c r="Y18" s="2">
        <v>0</v>
      </c>
    </row>
    <row r="19" spans="1:25" ht="30" customHeight="1" x14ac:dyDescent="0.25">
      <c r="A19" s="9">
        <v>9</v>
      </c>
      <c r="B19" s="9">
        <f t="shared" si="1"/>
        <v>9</v>
      </c>
      <c r="C19" s="9">
        <v>6764</v>
      </c>
      <c r="D19" s="12" t="s">
        <v>66</v>
      </c>
      <c r="E19" s="10" t="s">
        <v>67</v>
      </c>
      <c r="F19" s="12" t="s">
        <v>68</v>
      </c>
      <c r="G19" s="12" t="s">
        <v>26</v>
      </c>
      <c r="H19" s="10" t="s">
        <v>49</v>
      </c>
      <c r="I19" s="13">
        <v>5</v>
      </c>
      <c r="J19" s="13"/>
      <c r="K19" s="9">
        <v>0</v>
      </c>
      <c r="L19" s="9">
        <v>1972</v>
      </c>
      <c r="M19" s="4">
        <v>370.65</v>
      </c>
      <c r="N19" s="4">
        <v>353</v>
      </c>
      <c r="O19" s="2">
        <v>0</v>
      </c>
      <c r="P19" s="2">
        <v>0</v>
      </c>
      <c r="Q19" s="2">
        <v>0</v>
      </c>
      <c r="R19" s="2">
        <v>0</v>
      </c>
      <c r="S19" s="2" t="s">
        <v>30</v>
      </c>
      <c r="T19" s="2">
        <v>0</v>
      </c>
      <c r="U19" s="2">
        <v>0</v>
      </c>
      <c r="V19" s="2" t="s">
        <v>31</v>
      </c>
      <c r="W19" s="2">
        <v>0</v>
      </c>
      <c r="X19" s="2" t="s">
        <v>36</v>
      </c>
      <c r="Y19" s="2">
        <v>0</v>
      </c>
    </row>
    <row r="20" spans="1:25" ht="15" customHeight="1" x14ac:dyDescent="0.25">
      <c r="A20" s="9">
        <v>10</v>
      </c>
      <c r="B20" s="9">
        <f t="shared" si="1"/>
        <v>10</v>
      </c>
      <c r="C20" s="9">
        <v>6765</v>
      </c>
      <c r="D20" s="12" t="s">
        <v>66</v>
      </c>
      <c r="E20" s="10" t="s">
        <v>67</v>
      </c>
      <c r="F20" s="12" t="s">
        <v>68</v>
      </c>
      <c r="G20" s="12" t="s">
        <v>26</v>
      </c>
      <c r="H20" s="10" t="s">
        <v>49</v>
      </c>
      <c r="I20" s="13">
        <v>7</v>
      </c>
      <c r="J20" s="13"/>
      <c r="K20" s="9">
        <v>0</v>
      </c>
      <c r="L20" s="9">
        <v>1972</v>
      </c>
      <c r="M20" s="4">
        <v>353.85</v>
      </c>
      <c r="N20" s="4">
        <v>337</v>
      </c>
      <c r="O20" s="2">
        <v>0</v>
      </c>
      <c r="P20" s="2">
        <v>0</v>
      </c>
      <c r="Q20" s="2">
        <v>0</v>
      </c>
      <c r="R20" s="2">
        <v>0</v>
      </c>
      <c r="S20" s="2" t="s">
        <v>30</v>
      </c>
      <c r="T20" s="2">
        <v>0</v>
      </c>
      <c r="U20" s="2">
        <v>0</v>
      </c>
      <c r="V20" s="2">
        <v>0</v>
      </c>
      <c r="W20" s="2" t="s">
        <v>31</v>
      </c>
      <c r="X20" s="2">
        <v>0</v>
      </c>
      <c r="Y20" s="2" t="s">
        <v>36</v>
      </c>
    </row>
    <row r="21" spans="1:25" ht="15" customHeight="1" x14ac:dyDescent="0.25">
      <c r="A21" s="9">
        <v>11</v>
      </c>
      <c r="B21" s="9">
        <f t="shared" si="1"/>
        <v>11</v>
      </c>
      <c r="C21" s="9">
        <v>6766</v>
      </c>
      <c r="D21" s="12" t="s">
        <v>66</v>
      </c>
      <c r="E21" s="10" t="s">
        <v>67</v>
      </c>
      <c r="F21" s="12" t="s">
        <v>68</v>
      </c>
      <c r="G21" s="12" t="s">
        <v>26</v>
      </c>
      <c r="H21" s="10" t="s">
        <v>49</v>
      </c>
      <c r="I21" s="13">
        <v>9</v>
      </c>
      <c r="J21" s="13"/>
      <c r="K21" s="9">
        <v>0</v>
      </c>
      <c r="L21" s="9">
        <v>1974</v>
      </c>
      <c r="M21" s="4">
        <v>386.4</v>
      </c>
      <c r="N21" s="4">
        <v>368</v>
      </c>
      <c r="O21" s="2">
        <v>0</v>
      </c>
      <c r="P21" s="2">
        <v>0</v>
      </c>
      <c r="Q21" s="2">
        <v>0</v>
      </c>
      <c r="R21" s="2">
        <v>0</v>
      </c>
      <c r="S21" s="2" t="s">
        <v>30</v>
      </c>
      <c r="T21" s="2">
        <v>0</v>
      </c>
      <c r="U21" s="2" t="s">
        <v>36</v>
      </c>
      <c r="V21" s="2">
        <v>0</v>
      </c>
      <c r="W21" s="2">
        <v>0</v>
      </c>
      <c r="X21" s="2" t="s">
        <v>31</v>
      </c>
      <c r="Y21" s="2">
        <v>0</v>
      </c>
    </row>
    <row r="22" spans="1:25" ht="15" customHeight="1" x14ac:dyDescent="0.25">
      <c r="A22" s="9">
        <v>12</v>
      </c>
      <c r="B22" s="9">
        <f t="shared" si="1"/>
        <v>12</v>
      </c>
      <c r="C22" s="9">
        <v>6767</v>
      </c>
      <c r="D22" s="12" t="s">
        <v>66</v>
      </c>
      <c r="E22" s="10" t="s">
        <v>67</v>
      </c>
      <c r="F22" s="12" t="s">
        <v>68</v>
      </c>
      <c r="G22" s="12" t="s">
        <v>26</v>
      </c>
      <c r="H22" s="10" t="s">
        <v>49</v>
      </c>
      <c r="I22" s="13" t="s">
        <v>46</v>
      </c>
      <c r="J22" s="13"/>
      <c r="K22" s="9">
        <v>0</v>
      </c>
      <c r="L22" s="9">
        <v>1977</v>
      </c>
      <c r="M22" s="4">
        <v>1184.4000000000001</v>
      </c>
      <c r="N22" s="4">
        <v>1128</v>
      </c>
      <c r="O22" s="2">
        <v>0</v>
      </c>
      <c r="P22" s="2">
        <v>0</v>
      </c>
      <c r="Q22" s="2">
        <v>0</v>
      </c>
      <c r="R22" s="2">
        <v>0</v>
      </c>
      <c r="S22" s="2">
        <v>0</v>
      </c>
      <c r="T22" s="2">
        <v>0</v>
      </c>
      <c r="U22" s="2">
        <v>0</v>
      </c>
      <c r="V22" s="2" t="s">
        <v>36</v>
      </c>
      <c r="W22" s="2" t="s">
        <v>32</v>
      </c>
      <c r="X22" s="2">
        <v>0</v>
      </c>
      <c r="Y22" s="2" t="s">
        <v>31</v>
      </c>
    </row>
    <row r="23" spans="1:25" ht="30" customHeight="1" x14ac:dyDescent="0.25">
      <c r="A23" s="9">
        <v>13</v>
      </c>
      <c r="B23" s="9">
        <f t="shared" si="1"/>
        <v>13</v>
      </c>
      <c r="C23" s="9">
        <v>6768</v>
      </c>
      <c r="D23" s="12" t="s">
        <v>66</v>
      </c>
      <c r="E23" s="10" t="s">
        <v>67</v>
      </c>
      <c r="F23" s="12" t="s">
        <v>68</v>
      </c>
      <c r="G23" s="12" t="s">
        <v>26</v>
      </c>
      <c r="H23" s="10" t="s">
        <v>49</v>
      </c>
      <c r="I23" s="13" t="s">
        <v>62</v>
      </c>
      <c r="J23" s="13"/>
      <c r="K23" s="9">
        <v>0</v>
      </c>
      <c r="L23" s="9">
        <v>1981</v>
      </c>
      <c r="M23" s="4">
        <v>1610.7</v>
      </c>
      <c r="N23" s="4">
        <v>1534</v>
      </c>
      <c r="O23" s="2">
        <v>0</v>
      </c>
      <c r="P23" s="2">
        <v>0</v>
      </c>
      <c r="Q23" s="2">
        <v>0</v>
      </c>
      <c r="R23" s="2">
        <v>0</v>
      </c>
      <c r="S23" s="2">
        <v>0</v>
      </c>
      <c r="T23" s="2">
        <v>0</v>
      </c>
      <c r="U23" s="2" t="s">
        <v>31</v>
      </c>
      <c r="V23" s="2">
        <v>0</v>
      </c>
      <c r="W23" s="2" t="s">
        <v>36</v>
      </c>
      <c r="X23" s="2" t="s">
        <v>32</v>
      </c>
      <c r="Y23" s="2">
        <v>0</v>
      </c>
    </row>
    <row r="24" spans="1:25" ht="30" customHeight="1" x14ac:dyDescent="0.25">
      <c r="A24" s="9">
        <v>14</v>
      </c>
      <c r="B24" s="9">
        <f t="shared" si="1"/>
        <v>14</v>
      </c>
      <c r="C24" s="9">
        <v>6769</v>
      </c>
      <c r="D24" s="12" t="s">
        <v>66</v>
      </c>
      <c r="E24" s="10" t="s">
        <v>67</v>
      </c>
      <c r="F24" s="12" t="s">
        <v>68</v>
      </c>
      <c r="G24" s="12" t="s">
        <v>26</v>
      </c>
      <c r="H24" s="10" t="s">
        <v>49</v>
      </c>
      <c r="I24" s="13">
        <v>11</v>
      </c>
      <c r="J24" s="13"/>
      <c r="K24" s="9">
        <v>0</v>
      </c>
      <c r="L24" s="9">
        <v>1974</v>
      </c>
      <c r="M24" s="4">
        <v>386.4</v>
      </c>
      <c r="N24" s="4">
        <v>368</v>
      </c>
      <c r="O24" s="2">
        <v>0</v>
      </c>
      <c r="P24" s="2">
        <v>0</v>
      </c>
      <c r="Q24" s="2">
        <v>0</v>
      </c>
      <c r="R24" s="2">
        <v>0</v>
      </c>
      <c r="S24" s="2">
        <v>0</v>
      </c>
      <c r="T24" s="2">
        <v>0</v>
      </c>
      <c r="U24" s="2" t="s">
        <v>32</v>
      </c>
      <c r="V24" s="2" t="s">
        <v>31</v>
      </c>
      <c r="W24" s="2">
        <v>0</v>
      </c>
      <c r="X24" s="2" t="s">
        <v>36</v>
      </c>
      <c r="Y24" s="2">
        <v>0</v>
      </c>
    </row>
    <row r="25" spans="1:25" ht="15" customHeight="1" x14ac:dyDescent="0.25">
      <c r="A25" s="9">
        <v>15</v>
      </c>
      <c r="B25" s="9">
        <f t="shared" si="1"/>
        <v>15</v>
      </c>
      <c r="C25" s="9">
        <v>6770</v>
      </c>
      <c r="D25" s="12" t="s">
        <v>66</v>
      </c>
      <c r="E25" s="10" t="s">
        <v>67</v>
      </c>
      <c r="F25" s="12" t="s">
        <v>68</v>
      </c>
      <c r="G25" s="12" t="s">
        <v>26</v>
      </c>
      <c r="H25" s="10" t="s">
        <v>69</v>
      </c>
      <c r="I25" s="13">
        <v>1</v>
      </c>
      <c r="J25" s="13"/>
      <c r="K25" s="9">
        <v>0</v>
      </c>
      <c r="L25" s="9">
        <v>1965</v>
      </c>
      <c r="M25" s="4">
        <v>363.3</v>
      </c>
      <c r="N25" s="4">
        <v>346</v>
      </c>
      <c r="O25" s="2">
        <v>0</v>
      </c>
      <c r="P25" s="2">
        <v>0</v>
      </c>
      <c r="Q25" s="2" t="s">
        <v>30</v>
      </c>
      <c r="R25" s="2">
        <v>0</v>
      </c>
      <c r="S25" s="2">
        <v>0</v>
      </c>
      <c r="T25" s="2">
        <v>0</v>
      </c>
      <c r="U25" s="2">
        <v>0</v>
      </c>
      <c r="V25" s="2">
        <v>0</v>
      </c>
      <c r="W25" s="2" t="s">
        <v>31</v>
      </c>
      <c r="X25" s="2">
        <v>0</v>
      </c>
      <c r="Y25" s="2" t="s">
        <v>36</v>
      </c>
    </row>
    <row r="26" spans="1:25" ht="30" customHeight="1" x14ac:dyDescent="0.25">
      <c r="A26" s="9">
        <v>16</v>
      </c>
      <c r="B26" s="9">
        <f t="shared" si="1"/>
        <v>16</v>
      </c>
      <c r="C26" s="9">
        <v>6771</v>
      </c>
      <c r="D26" s="12" t="s">
        <v>66</v>
      </c>
      <c r="E26" s="10" t="s">
        <v>67</v>
      </c>
      <c r="F26" s="12" t="s">
        <v>68</v>
      </c>
      <c r="G26" s="12" t="s">
        <v>26</v>
      </c>
      <c r="H26" s="10" t="s">
        <v>69</v>
      </c>
      <c r="I26" s="13">
        <v>2</v>
      </c>
      <c r="J26" s="13"/>
      <c r="K26" s="9">
        <v>0</v>
      </c>
      <c r="L26" s="9">
        <v>1985</v>
      </c>
      <c r="M26" s="4">
        <v>1136.0999999999999</v>
      </c>
      <c r="N26" s="4">
        <v>1082</v>
      </c>
      <c r="O26" s="2">
        <v>0</v>
      </c>
      <c r="P26" s="2">
        <v>0</v>
      </c>
      <c r="Q26" s="2">
        <v>0</v>
      </c>
      <c r="R26" s="2">
        <v>0</v>
      </c>
      <c r="S26" s="2">
        <v>0</v>
      </c>
      <c r="T26" s="2">
        <v>0</v>
      </c>
      <c r="U26" s="2" t="s">
        <v>36</v>
      </c>
      <c r="V26" s="2">
        <v>0</v>
      </c>
      <c r="W26" s="2">
        <v>0</v>
      </c>
      <c r="X26" s="2" t="s">
        <v>42</v>
      </c>
      <c r="Y26" s="2">
        <v>0</v>
      </c>
    </row>
    <row r="27" spans="1:25" ht="15" customHeight="1" x14ac:dyDescent="0.25">
      <c r="A27" s="9">
        <v>17</v>
      </c>
      <c r="B27" s="9">
        <f t="shared" si="1"/>
        <v>17</v>
      </c>
      <c r="C27" s="9">
        <v>6772</v>
      </c>
      <c r="D27" s="12" t="s">
        <v>66</v>
      </c>
      <c r="E27" s="10" t="s">
        <v>67</v>
      </c>
      <c r="F27" s="12" t="s">
        <v>68</v>
      </c>
      <c r="G27" s="12" t="s">
        <v>26</v>
      </c>
      <c r="H27" s="10" t="s">
        <v>69</v>
      </c>
      <c r="I27" s="13">
        <v>4</v>
      </c>
      <c r="J27" s="13"/>
      <c r="K27" s="9">
        <v>0</v>
      </c>
      <c r="L27" s="9">
        <v>1971</v>
      </c>
      <c r="M27" s="4">
        <v>1059.45</v>
      </c>
      <c r="N27" s="4">
        <v>1009</v>
      </c>
      <c r="O27" s="2">
        <v>0</v>
      </c>
      <c r="P27" s="2">
        <v>0</v>
      </c>
      <c r="Q27" s="2">
        <v>0</v>
      </c>
      <c r="R27" s="2" t="s">
        <v>30</v>
      </c>
      <c r="S27" s="2">
        <v>0</v>
      </c>
      <c r="T27" s="2">
        <v>0</v>
      </c>
      <c r="U27" s="2">
        <v>0</v>
      </c>
      <c r="V27" s="2" t="s">
        <v>36</v>
      </c>
      <c r="W27" s="2">
        <v>0</v>
      </c>
      <c r="X27" s="2">
        <v>0</v>
      </c>
      <c r="Y27" s="2" t="s">
        <v>31</v>
      </c>
    </row>
    <row r="28" spans="1:25" ht="30" customHeight="1" x14ac:dyDescent="0.25">
      <c r="A28" s="9">
        <v>18</v>
      </c>
      <c r="B28" s="9">
        <f t="shared" si="1"/>
        <v>18</v>
      </c>
      <c r="C28" s="9">
        <v>6773</v>
      </c>
      <c r="D28" s="12" t="s">
        <v>66</v>
      </c>
      <c r="E28" s="10" t="s">
        <v>67</v>
      </c>
      <c r="F28" s="12" t="s">
        <v>68</v>
      </c>
      <c r="G28" s="12" t="s">
        <v>26</v>
      </c>
      <c r="H28" s="10" t="s">
        <v>69</v>
      </c>
      <c r="I28" s="13">
        <v>6</v>
      </c>
      <c r="J28" s="13"/>
      <c r="K28" s="9">
        <v>0</v>
      </c>
      <c r="L28" s="9">
        <v>1971</v>
      </c>
      <c r="M28" s="4">
        <v>354.9</v>
      </c>
      <c r="N28" s="4">
        <v>338</v>
      </c>
      <c r="O28" s="2">
        <v>0</v>
      </c>
      <c r="P28" s="2">
        <v>0</v>
      </c>
      <c r="Q28" s="2">
        <v>0</v>
      </c>
      <c r="R28" s="2">
        <v>0</v>
      </c>
      <c r="S28" s="2" t="s">
        <v>30</v>
      </c>
      <c r="T28" s="2">
        <v>0</v>
      </c>
      <c r="U28" s="2" t="s">
        <v>31</v>
      </c>
      <c r="V28" s="2">
        <v>0</v>
      </c>
      <c r="W28" s="2" t="s">
        <v>28</v>
      </c>
      <c r="X28" s="2">
        <v>0</v>
      </c>
      <c r="Y28" s="2">
        <v>0</v>
      </c>
    </row>
    <row r="29" spans="1:25" ht="30" customHeight="1" x14ac:dyDescent="0.25">
      <c r="A29" s="9">
        <v>19</v>
      </c>
      <c r="B29" s="9">
        <f t="shared" si="1"/>
        <v>19</v>
      </c>
      <c r="C29" s="9">
        <v>6774</v>
      </c>
      <c r="D29" s="12" t="s">
        <v>66</v>
      </c>
      <c r="E29" s="10" t="s">
        <v>67</v>
      </c>
      <c r="F29" s="12" t="s">
        <v>68</v>
      </c>
      <c r="G29" s="12" t="s">
        <v>26</v>
      </c>
      <c r="H29" s="10" t="s">
        <v>69</v>
      </c>
      <c r="I29" s="13">
        <v>8</v>
      </c>
      <c r="J29" s="13"/>
      <c r="K29" s="9">
        <v>0</v>
      </c>
      <c r="L29" s="9">
        <v>1976</v>
      </c>
      <c r="M29" s="4">
        <v>778.05</v>
      </c>
      <c r="N29" s="4">
        <v>741</v>
      </c>
      <c r="O29" s="2">
        <v>0</v>
      </c>
      <c r="P29" s="2">
        <v>0</v>
      </c>
      <c r="Q29" s="2">
        <v>0</v>
      </c>
      <c r="R29" s="2">
        <v>0</v>
      </c>
      <c r="S29" s="2">
        <v>0</v>
      </c>
      <c r="T29" s="2" t="s">
        <v>30</v>
      </c>
      <c r="U29" s="2">
        <v>0</v>
      </c>
      <c r="V29" s="2" t="s">
        <v>31</v>
      </c>
      <c r="W29" s="2">
        <v>0</v>
      </c>
      <c r="X29" s="2" t="s">
        <v>36</v>
      </c>
      <c r="Y29" s="2">
        <v>0</v>
      </c>
    </row>
    <row r="30" spans="1:25" ht="30" customHeight="1" x14ac:dyDescent="0.25">
      <c r="A30" s="9">
        <v>20</v>
      </c>
      <c r="B30" s="9">
        <f t="shared" si="1"/>
        <v>20</v>
      </c>
      <c r="C30" s="9">
        <v>6775</v>
      </c>
      <c r="D30" s="12" t="s">
        <v>66</v>
      </c>
      <c r="E30" s="10" t="s">
        <v>67</v>
      </c>
      <c r="F30" s="12" t="s">
        <v>68</v>
      </c>
      <c r="G30" s="12" t="s">
        <v>26</v>
      </c>
      <c r="H30" s="10" t="s">
        <v>69</v>
      </c>
      <c r="I30" s="13" t="s">
        <v>56</v>
      </c>
      <c r="J30" s="13"/>
      <c r="K30" s="9">
        <v>0</v>
      </c>
      <c r="L30" s="9">
        <v>1976</v>
      </c>
      <c r="M30" s="4">
        <v>778.05</v>
      </c>
      <c r="N30" s="4">
        <v>741</v>
      </c>
      <c r="O30" s="2">
        <v>0</v>
      </c>
      <c r="P30" s="2">
        <v>0</v>
      </c>
      <c r="Q30" s="2">
        <v>0</v>
      </c>
      <c r="R30" s="2">
        <v>0</v>
      </c>
      <c r="S30" s="2">
        <v>0</v>
      </c>
      <c r="T30" s="2">
        <v>0</v>
      </c>
      <c r="U30" s="2">
        <v>0</v>
      </c>
      <c r="V30" s="2">
        <v>0</v>
      </c>
      <c r="W30" s="2" t="s">
        <v>42</v>
      </c>
      <c r="X30" s="2">
        <v>0</v>
      </c>
      <c r="Y30" s="2" t="s">
        <v>36</v>
      </c>
    </row>
    <row r="31" spans="1:25" ht="30" customHeight="1" x14ac:dyDescent="0.25">
      <c r="A31" s="9">
        <v>21</v>
      </c>
      <c r="B31" s="9">
        <f t="shared" si="1"/>
        <v>21</v>
      </c>
      <c r="C31" s="9">
        <v>6776</v>
      </c>
      <c r="D31" s="12" t="s">
        <v>66</v>
      </c>
      <c r="E31" s="10" t="s">
        <v>67</v>
      </c>
      <c r="F31" s="12" t="s">
        <v>68</v>
      </c>
      <c r="G31" s="12" t="s">
        <v>26</v>
      </c>
      <c r="H31" s="10" t="s">
        <v>69</v>
      </c>
      <c r="I31" s="13" t="s">
        <v>57</v>
      </c>
      <c r="J31" s="13"/>
      <c r="K31" s="9">
        <v>0</v>
      </c>
      <c r="L31" s="9">
        <v>1977</v>
      </c>
      <c r="M31" s="4">
        <v>778.05</v>
      </c>
      <c r="N31" s="4">
        <v>741</v>
      </c>
      <c r="O31" s="2">
        <v>0</v>
      </c>
      <c r="P31" s="2">
        <v>0</v>
      </c>
      <c r="Q31" s="2">
        <v>0</v>
      </c>
      <c r="R31" s="2">
        <v>0</v>
      </c>
      <c r="S31" s="2">
        <v>0</v>
      </c>
      <c r="T31" s="2">
        <v>0</v>
      </c>
      <c r="U31" s="2" t="s">
        <v>47</v>
      </c>
      <c r="V31" s="2">
        <v>0</v>
      </c>
      <c r="W31" s="2">
        <v>0</v>
      </c>
      <c r="X31" s="2" t="s">
        <v>31</v>
      </c>
      <c r="Y31" s="2">
        <v>0</v>
      </c>
    </row>
    <row r="32" spans="1:25" ht="30" customHeight="1" x14ac:dyDescent="0.25">
      <c r="A32" s="9">
        <v>22</v>
      </c>
      <c r="B32" s="9">
        <f t="shared" si="1"/>
        <v>22</v>
      </c>
      <c r="C32" s="9">
        <v>6777</v>
      </c>
      <c r="D32" s="12" t="s">
        <v>66</v>
      </c>
      <c r="E32" s="10" t="s">
        <v>67</v>
      </c>
      <c r="F32" s="12" t="s">
        <v>68</v>
      </c>
      <c r="G32" s="12" t="s">
        <v>26</v>
      </c>
      <c r="H32" s="10" t="s">
        <v>69</v>
      </c>
      <c r="I32" s="13" t="s">
        <v>60</v>
      </c>
      <c r="J32" s="13"/>
      <c r="K32" s="9">
        <v>0</v>
      </c>
      <c r="L32" s="9">
        <v>1980</v>
      </c>
      <c r="M32" s="4">
        <v>1052.0999999999999</v>
      </c>
      <c r="N32" s="4">
        <v>1002</v>
      </c>
      <c r="O32" s="2">
        <v>0</v>
      </c>
      <c r="P32" s="2">
        <v>0</v>
      </c>
      <c r="Q32" s="2">
        <v>0</v>
      </c>
      <c r="R32" s="2">
        <v>0</v>
      </c>
      <c r="S32" s="2">
        <v>0</v>
      </c>
      <c r="T32" s="2">
        <v>0</v>
      </c>
      <c r="U32" s="2">
        <v>0</v>
      </c>
      <c r="V32" s="2" t="s">
        <v>47</v>
      </c>
      <c r="W32" s="2">
        <v>0</v>
      </c>
      <c r="X32" s="2">
        <v>0</v>
      </c>
      <c r="Y32" s="2" t="s">
        <v>31</v>
      </c>
    </row>
    <row r="33" spans="1:25" ht="30" customHeight="1" x14ac:dyDescent="0.25">
      <c r="A33" s="9">
        <v>23</v>
      </c>
      <c r="B33" s="9">
        <f t="shared" si="1"/>
        <v>23</v>
      </c>
      <c r="C33" s="9">
        <v>6778</v>
      </c>
      <c r="D33" s="12" t="s">
        <v>66</v>
      </c>
      <c r="E33" s="10" t="s">
        <v>67</v>
      </c>
      <c r="F33" s="12" t="s">
        <v>68</v>
      </c>
      <c r="G33" s="12" t="s">
        <v>26</v>
      </c>
      <c r="H33" s="10" t="s">
        <v>69</v>
      </c>
      <c r="I33" s="13" t="s">
        <v>61</v>
      </c>
      <c r="J33" s="13"/>
      <c r="K33" s="9">
        <v>0</v>
      </c>
      <c r="L33" s="9">
        <v>1982</v>
      </c>
      <c r="M33" s="4">
        <v>1084.6500000000001</v>
      </c>
      <c r="N33" s="4">
        <v>1033</v>
      </c>
      <c r="O33" s="2">
        <v>0</v>
      </c>
      <c r="P33" s="2">
        <v>0</v>
      </c>
      <c r="Q33" s="2">
        <v>0</v>
      </c>
      <c r="R33" s="2">
        <v>0</v>
      </c>
      <c r="S33" s="2">
        <v>0</v>
      </c>
      <c r="T33" s="2">
        <v>0</v>
      </c>
      <c r="U33" s="2" t="s">
        <v>31</v>
      </c>
      <c r="V33" s="2">
        <v>0</v>
      </c>
      <c r="W33" s="2" t="s">
        <v>36</v>
      </c>
      <c r="X33" s="2">
        <v>0</v>
      </c>
      <c r="Y33" s="2" t="s">
        <v>32</v>
      </c>
    </row>
    <row r="34" spans="1:25" ht="30" customHeight="1" x14ac:dyDescent="0.25">
      <c r="A34" s="9">
        <v>24</v>
      </c>
      <c r="B34" s="9">
        <f t="shared" si="1"/>
        <v>24</v>
      </c>
      <c r="C34" s="9">
        <v>6779</v>
      </c>
      <c r="D34" s="12" t="s">
        <v>66</v>
      </c>
      <c r="E34" s="10" t="s">
        <v>67</v>
      </c>
      <c r="F34" s="12" t="s">
        <v>68</v>
      </c>
      <c r="G34" s="12" t="s">
        <v>26</v>
      </c>
      <c r="H34" s="10" t="s">
        <v>69</v>
      </c>
      <c r="I34" s="13" t="s">
        <v>70</v>
      </c>
      <c r="J34" s="13"/>
      <c r="K34" s="9">
        <v>0</v>
      </c>
      <c r="L34" s="9">
        <v>1982</v>
      </c>
      <c r="M34" s="4">
        <v>1056.3</v>
      </c>
      <c r="N34" s="4">
        <v>1006</v>
      </c>
      <c r="O34" s="2">
        <v>0</v>
      </c>
      <c r="P34" s="2">
        <v>0</v>
      </c>
      <c r="Q34" s="2">
        <v>0</v>
      </c>
      <c r="R34" s="2">
        <v>0</v>
      </c>
      <c r="S34" s="2">
        <v>0</v>
      </c>
      <c r="T34" s="2">
        <v>0</v>
      </c>
      <c r="U34" s="2">
        <v>0</v>
      </c>
      <c r="V34" s="2" t="s">
        <v>31</v>
      </c>
      <c r="W34" s="2" t="s">
        <v>32</v>
      </c>
      <c r="X34" s="2" t="s">
        <v>36</v>
      </c>
      <c r="Y34" s="2">
        <v>0</v>
      </c>
    </row>
    <row r="35" spans="1:25" ht="15" customHeight="1" x14ac:dyDescent="0.25">
      <c r="A35" s="9">
        <v>25</v>
      </c>
      <c r="B35" s="9">
        <f t="shared" si="1"/>
        <v>25</v>
      </c>
      <c r="C35" s="9">
        <v>6780</v>
      </c>
      <c r="D35" s="12" t="s">
        <v>66</v>
      </c>
      <c r="E35" s="10" t="s">
        <v>67</v>
      </c>
      <c r="F35" s="12" t="s">
        <v>68</v>
      </c>
      <c r="G35" s="12" t="s">
        <v>26</v>
      </c>
      <c r="H35" s="10" t="s">
        <v>63</v>
      </c>
      <c r="I35" s="13">
        <v>16</v>
      </c>
      <c r="J35" s="13"/>
      <c r="K35" s="9">
        <v>0</v>
      </c>
      <c r="L35" s="9">
        <v>1973</v>
      </c>
      <c r="M35" s="4">
        <v>516.6</v>
      </c>
      <c r="N35" s="4">
        <v>492</v>
      </c>
      <c r="O35" s="2">
        <v>0</v>
      </c>
      <c r="P35" s="2">
        <v>0</v>
      </c>
      <c r="Q35" s="2">
        <v>0</v>
      </c>
      <c r="R35" s="2">
        <v>0</v>
      </c>
      <c r="S35" s="2" t="s">
        <v>30</v>
      </c>
      <c r="T35" s="2">
        <v>0</v>
      </c>
      <c r="U35" s="2">
        <v>0</v>
      </c>
      <c r="V35" s="2">
        <v>0</v>
      </c>
      <c r="W35" s="2" t="s">
        <v>31</v>
      </c>
      <c r="X35" s="2">
        <v>0</v>
      </c>
      <c r="Y35" s="2" t="s">
        <v>36</v>
      </c>
    </row>
    <row r="36" spans="1:25" ht="15" customHeight="1" x14ac:dyDescent="0.25">
      <c r="A36" s="9">
        <v>26</v>
      </c>
      <c r="B36" s="9">
        <f t="shared" si="1"/>
        <v>26</v>
      </c>
      <c r="C36" s="9">
        <v>6781</v>
      </c>
      <c r="D36" s="12" t="s">
        <v>66</v>
      </c>
      <c r="E36" s="10" t="s">
        <v>67</v>
      </c>
      <c r="F36" s="12" t="s">
        <v>68</v>
      </c>
      <c r="G36" s="12" t="s">
        <v>26</v>
      </c>
      <c r="H36" s="10" t="s">
        <v>71</v>
      </c>
      <c r="I36" s="13">
        <v>3</v>
      </c>
      <c r="J36" s="13"/>
      <c r="K36" s="9">
        <v>0</v>
      </c>
      <c r="L36" s="9">
        <v>1980</v>
      </c>
      <c r="M36" s="4">
        <v>784.35</v>
      </c>
      <c r="N36" s="4">
        <v>747</v>
      </c>
      <c r="O36" s="2">
        <v>0</v>
      </c>
      <c r="P36" s="2">
        <v>0</v>
      </c>
      <c r="Q36" s="2">
        <v>0</v>
      </c>
      <c r="R36" s="2">
        <v>0</v>
      </c>
      <c r="S36" s="2">
        <v>0</v>
      </c>
      <c r="T36" s="2">
        <v>0</v>
      </c>
      <c r="U36" s="2" t="s">
        <v>36</v>
      </c>
      <c r="V36" s="2" t="s">
        <v>32</v>
      </c>
      <c r="W36" s="2">
        <v>0</v>
      </c>
      <c r="X36" s="2" t="s">
        <v>31</v>
      </c>
      <c r="Y36" s="2">
        <v>0</v>
      </c>
    </row>
    <row r="37" spans="1:25" ht="15" customHeight="1" x14ac:dyDescent="0.25">
      <c r="A37" s="9">
        <v>27</v>
      </c>
      <c r="B37" s="9">
        <f t="shared" si="1"/>
        <v>27</v>
      </c>
      <c r="C37" s="9">
        <v>6785</v>
      </c>
      <c r="D37" s="12" t="s">
        <v>66</v>
      </c>
      <c r="E37" s="10" t="s">
        <v>67</v>
      </c>
      <c r="F37" s="12" t="s">
        <v>68</v>
      </c>
      <c r="G37" s="12" t="s">
        <v>26</v>
      </c>
      <c r="H37" s="10" t="s">
        <v>72</v>
      </c>
      <c r="I37" s="13">
        <v>31</v>
      </c>
      <c r="J37" s="13"/>
      <c r="K37" s="9">
        <v>0</v>
      </c>
      <c r="L37" s="9">
        <v>1972</v>
      </c>
      <c r="M37" s="4">
        <v>235.2</v>
      </c>
      <c r="N37" s="4">
        <v>224</v>
      </c>
      <c r="O37" s="2">
        <v>0</v>
      </c>
      <c r="P37" s="2">
        <v>0</v>
      </c>
      <c r="Q37" s="2">
        <v>0</v>
      </c>
      <c r="R37" s="2">
        <v>0</v>
      </c>
      <c r="S37" s="2" t="s">
        <v>30</v>
      </c>
      <c r="T37" s="2">
        <v>0</v>
      </c>
      <c r="U37" s="2">
        <v>0</v>
      </c>
      <c r="V37" s="2" t="s">
        <v>36</v>
      </c>
      <c r="W37" s="2">
        <v>0</v>
      </c>
      <c r="X37" s="2">
        <v>0</v>
      </c>
      <c r="Y37" s="2" t="s">
        <v>31</v>
      </c>
    </row>
    <row r="38" spans="1:25" ht="30" customHeight="1" x14ac:dyDescent="0.25">
      <c r="A38" s="9">
        <v>28</v>
      </c>
      <c r="B38" s="9">
        <f t="shared" si="1"/>
        <v>28</v>
      </c>
      <c r="C38" s="9">
        <v>6786</v>
      </c>
      <c r="D38" s="12" t="s">
        <v>66</v>
      </c>
      <c r="E38" s="10" t="s">
        <v>67</v>
      </c>
      <c r="F38" s="12" t="s">
        <v>68</v>
      </c>
      <c r="G38" s="12" t="s">
        <v>26</v>
      </c>
      <c r="H38" s="10" t="s">
        <v>72</v>
      </c>
      <c r="I38" s="13">
        <v>41</v>
      </c>
      <c r="J38" s="13"/>
      <c r="K38" s="9">
        <v>0</v>
      </c>
      <c r="L38" s="9">
        <v>1966</v>
      </c>
      <c r="M38" s="4">
        <v>240.45</v>
      </c>
      <c r="N38" s="4">
        <v>229</v>
      </c>
      <c r="O38" s="2">
        <v>0</v>
      </c>
      <c r="P38" s="2">
        <v>0</v>
      </c>
      <c r="Q38" s="2" t="s">
        <v>30</v>
      </c>
      <c r="R38" s="2">
        <v>0</v>
      </c>
      <c r="S38" s="2">
        <v>0</v>
      </c>
      <c r="T38" s="2">
        <v>0</v>
      </c>
      <c r="U38" s="2" t="s">
        <v>31</v>
      </c>
      <c r="V38" s="2">
        <v>0</v>
      </c>
      <c r="W38" s="2" t="s">
        <v>36</v>
      </c>
      <c r="X38" s="2">
        <v>0</v>
      </c>
      <c r="Y38" s="2">
        <v>0</v>
      </c>
    </row>
    <row r="39" spans="1:25" ht="30" customHeight="1" x14ac:dyDescent="0.25">
      <c r="A39" s="9">
        <v>29</v>
      </c>
      <c r="B39" s="9">
        <f t="shared" si="1"/>
        <v>29</v>
      </c>
      <c r="C39" s="9">
        <v>6787</v>
      </c>
      <c r="D39" s="12" t="s">
        <v>66</v>
      </c>
      <c r="E39" s="10" t="s">
        <v>67</v>
      </c>
      <c r="F39" s="12" t="s">
        <v>68</v>
      </c>
      <c r="G39" s="12" t="s">
        <v>26</v>
      </c>
      <c r="H39" s="10" t="s">
        <v>72</v>
      </c>
      <c r="I39" s="13">
        <v>57</v>
      </c>
      <c r="J39" s="13"/>
      <c r="K39" s="9">
        <v>0</v>
      </c>
      <c r="L39" s="9">
        <v>1983</v>
      </c>
      <c r="M39" s="4">
        <v>302.39999999999998</v>
      </c>
      <c r="N39" s="4">
        <v>288</v>
      </c>
      <c r="O39" s="2">
        <v>0</v>
      </c>
      <c r="P39" s="2">
        <v>0</v>
      </c>
      <c r="Q39" s="2">
        <v>0</v>
      </c>
      <c r="R39" s="2">
        <v>0</v>
      </c>
      <c r="S39" s="2">
        <v>0</v>
      </c>
      <c r="T39" s="2">
        <v>0</v>
      </c>
      <c r="U39" s="2">
        <v>0</v>
      </c>
      <c r="V39" s="2" t="s">
        <v>31</v>
      </c>
      <c r="W39" s="2" t="s">
        <v>32</v>
      </c>
      <c r="X39" s="2" t="s">
        <v>36</v>
      </c>
      <c r="Y39" s="2">
        <v>0</v>
      </c>
    </row>
    <row r="40" spans="1:25" ht="15" customHeight="1" x14ac:dyDescent="0.25">
      <c r="A40" s="9">
        <v>30</v>
      </c>
      <c r="B40" s="9">
        <f t="shared" si="1"/>
        <v>30</v>
      </c>
      <c r="C40" s="9">
        <v>6788</v>
      </c>
      <c r="D40" s="12" t="s">
        <v>66</v>
      </c>
      <c r="E40" s="10" t="s">
        <v>67</v>
      </c>
      <c r="F40" s="12" t="s">
        <v>68</v>
      </c>
      <c r="G40" s="12" t="s">
        <v>26</v>
      </c>
      <c r="H40" s="10" t="s">
        <v>72</v>
      </c>
      <c r="I40" s="13">
        <v>59</v>
      </c>
      <c r="J40" s="13"/>
      <c r="K40" s="9">
        <v>0</v>
      </c>
      <c r="L40" s="9">
        <v>1990</v>
      </c>
      <c r="M40" s="4">
        <v>723.45</v>
      </c>
      <c r="N40" s="4">
        <v>689</v>
      </c>
      <c r="O40" s="2">
        <v>0</v>
      </c>
      <c r="P40" s="2">
        <v>0</v>
      </c>
      <c r="Q40" s="2">
        <v>0</v>
      </c>
      <c r="R40" s="2">
        <v>0</v>
      </c>
      <c r="S40" s="2">
        <v>0</v>
      </c>
      <c r="T40" s="2">
        <v>0</v>
      </c>
      <c r="U40" s="2">
        <v>0</v>
      </c>
      <c r="V40" s="2">
        <v>0</v>
      </c>
      <c r="W40" s="2" t="s">
        <v>29</v>
      </c>
      <c r="X40" s="2" t="s">
        <v>27</v>
      </c>
      <c r="Y40" s="2" t="s">
        <v>36</v>
      </c>
    </row>
    <row r="41" spans="1:25" ht="30" customHeight="1" x14ac:dyDescent="0.25">
      <c r="A41" s="9">
        <v>31</v>
      </c>
      <c r="B41" s="9">
        <f t="shared" si="1"/>
        <v>31</v>
      </c>
      <c r="C41" s="9">
        <v>6789</v>
      </c>
      <c r="D41" s="12" t="s">
        <v>66</v>
      </c>
      <c r="E41" s="10" t="s">
        <v>67</v>
      </c>
      <c r="F41" s="12" t="s">
        <v>68</v>
      </c>
      <c r="G41" s="12" t="s">
        <v>26</v>
      </c>
      <c r="H41" s="10" t="s">
        <v>72</v>
      </c>
      <c r="I41" s="13">
        <v>73</v>
      </c>
      <c r="J41" s="13"/>
      <c r="K41" s="9">
        <v>0</v>
      </c>
      <c r="L41" s="9">
        <v>1958</v>
      </c>
      <c r="M41" s="4">
        <v>512.54</v>
      </c>
      <c r="N41" s="4">
        <v>417.5</v>
      </c>
      <c r="O41" s="2">
        <v>0</v>
      </c>
      <c r="P41" s="2">
        <v>0</v>
      </c>
      <c r="Q41" s="2" t="s">
        <v>41</v>
      </c>
      <c r="R41" s="2">
        <v>0</v>
      </c>
      <c r="S41" s="2">
        <v>0</v>
      </c>
      <c r="T41" s="2">
        <v>0</v>
      </c>
      <c r="U41" s="2" t="s">
        <v>43</v>
      </c>
      <c r="V41" s="2" t="s">
        <v>73</v>
      </c>
      <c r="W41" s="2">
        <v>0</v>
      </c>
      <c r="X41" s="2" t="s">
        <v>31</v>
      </c>
      <c r="Y41" s="2">
        <v>0</v>
      </c>
    </row>
    <row r="42" spans="1:25" ht="15" customHeight="1" x14ac:dyDescent="0.25">
      <c r="A42" s="9">
        <v>32</v>
      </c>
      <c r="B42" s="9">
        <f t="shared" si="1"/>
        <v>32</v>
      </c>
      <c r="C42" s="9">
        <v>6790</v>
      </c>
      <c r="D42" s="12" t="s">
        <v>66</v>
      </c>
      <c r="E42" s="10" t="s">
        <v>67</v>
      </c>
      <c r="F42" s="12" t="s">
        <v>68</v>
      </c>
      <c r="G42" s="12" t="s">
        <v>26</v>
      </c>
      <c r="H42" s="10" t="s">
        <v>72</v>
      </c>
      <c r="I42" s="13">
        <v>75</v>
      </c>
      <c r="J42" s="13"/>
      <c r="K42" s="9">
        <v>0</v>
      </c>
      <c r="L42" s="9">
        <v>1970</v>
      </c>
      <c r="M42" s="4">
        <v>509.25</v>
      </c>
      <c r="N42" s="4">
        <v>485</v>
      </c>
      <c r="O42" s="2">
        <v>0</v>
      </c>
      <c r="P42" s="2">
        <v>0</v>
      </c>
      <c r="Q42" s="2">
        <v>0</v>
      </c>
      <c r="R42" s="2" t="s">
        <v>30</v>
      </c>
      <c r="S42" s="2">
        <v>0</v>
      </c>
      <c r="T42" s="2">
        <v>0</v>
      </c>
      <c r="U42" s="2">
        <v>0</v>
      </c>
      <c r="V42" s="2" t="s">
        <v>36</v>
      </c>
      <c r="W42" s="2">
        <v>0</v>
      </c>
      <c r="X42" s="2">
        <v>0</v>
      </c>
      <c r="Y42" s="2" t="s">
        <v>31</v>
      </c>
    </row>
    <row r="43" spans="1:25" ht="30" customHeight="1" x14ac:dyDescent="0.25">
      <c r="A43" s="9">
        <v>33</v>
      </c>
      <c r="B43" s="9">
        <f t="shared" si="1"/>
        <v>33</v>
      </c>
      <c r="C43" s="9">
        <v>6791</v>
      </c>
      <c r="D43" s="12" t="s">
        <v>66</v>
      </c>
      <c r="E43" s="10" t="s">
        <v>67</v>
      </c>
      <c r="F43" s="12" t="s">
        <v>68</v>
      </c>
      <c r="G43" s="12" t="s">
        <v>26</v>
      </c>
      <c r="H43" s="10" t="s">
        <v>72</v>
      </c>
      <c r="I43" s="13">
        <v>77</v>
      </c>
      <c r="J43" s="13"/>
      <c r="K43" s="9">
        <v>0</v>
      </c>
      <c r="L43" s="9">
        <v>1970</v>
      </c>
      <c r="M43" s="4">
        <v>509.25</v>
      </c>
      <c r="N43" s="4">
        <v>485</v>
      </c>
      <c r="O43" s="2">
        <v>0</v>
      </c>
      <c r="P43" s="2">
        <v>0</v>
      </c>
      <c r="Q43" s="2">
        <v>0</v>
      </c>
      <c r="R43" s="2" t="s">
        <v>30</v>
      </c>
      <c r="S43" s="2">
        <v>0</v>
      </c>
      <c r="T43" s="2">
        <v>0</v>
      </c>
      <c r="U43" s="2" t="s">
        <v>31</v>
      </c>
      <c r="V43" s="2">
        <v>0</v>
      </c>
      <c r="W43" s="2" t="s">
        <v>36</v>
      </c>
      <c r="X43" s="2">
        <v>0</v>
      </c>
      <c r="Y43" s="2">
        <v>0</v>
      </c>
    </row>
    <row r="44" spans="1:25" ht="30" customHeight="1" x14ac:dyDescent="0.25">
      <c r="A44" s="9">
        <v>34</v>
      </c>
      <c r="B44" s="9">
        <f t="shared" ref="B44:B65" si="2">B43+1</f>
        <v>34</v>
      </c>
      <c r="C44" s="9">
        <v>6792</v>
      </c>
      <c r="D44" s="12" t="s">
        <v>66</v>
      </c>
      <c r="E44" s="10" t="s">
        <v>67</v>
      </c>
      <c r="F44" s="12" t="s">
        <v>68</v>
      </c>
      <c r="G44" s="12" t="s">
        <v>26</v>
      </c>
      <c r="H44" s="10" t="s">
        <v>72</v>
      </c>
      <c r="I44" s="13">
        <v>79</v>
      </c>
      <c r="J44" s="13"/>
      <c r="K44" s="9">
        <v>0</v>
      </c>
      <c r="L44" s="9">
        <v>1971</v>
      </c>
      <c r="M44" s="4">
        <v>509.25</v>
      </c>
      <c r="N44" s="4">
        <v>485</v>
      </c>
      <c r="O44" s="2">
        <v>0</v>
      </c>
      <c r="P44" s="2">
        <v>0</v>
      </c>
      <c r="Q44" s="2">
        <v>0</v>
      </c>
      <c r="R44" s="2" t="s">
        <v>30</v>
      </c>
      <c r="S44" s="2">
        <v>0</v>
      </c>
      <c r="T44" s="2">
        <v>0</v>
      </c>
      <c r="U44" s="2">
        <v>0</v>
      </c>
      <c r="V44" s="2" t="s">
        <v>31</v>
      </c>
      <c r="W44" s="2">
        <v>0</v>
      </c>
      <c r="X44" s="2" t="s">
        <v>36</v>
      </c>
      <c r="Y44" s="2">
        <v>0</v>
      </c>
    </row>
    <row r="45" spans="1:25" ht="15" customHeight="1" x14ac:dyDescent="0.25">
      <c r="A45" s="9">
        <v>35</v>
      </c>
      <c r="B45" s="9">
        <f t="shared" si="2"/>
        <v>35</v>
      </c>
      <c r="C45" s="9">
        <v>6793</v>
      </c>
      <c r="D45" s="12" t="s">
        <v>66</v>
      </c>
      <c r="E45" s="10" t="s">
        <v>67</v>
      </c>
      <c r="F45" s="12" t="s">
        <v>68</v>
      </c>
      <c r="G45" s="12" t="s">
        <v>26</v>
      </c>
      <c r="H45" s="10" t="s">
        <v>72</v>
      </c>
      <c r="I45" s="13">
        <v>80</v>
      </c>
      <c r="J45" s="13"/>
      <c r="K45" s="9">
        <v>0</v>
      </c>
      <c r="L45" s="9">
        <v>1962</v>
      </c>
      <c r="M45" s="4">
        <v>358.05</v>
      </c>
      <c r="N45" s="4">
        <v>340.7</v>
      </c>
      <c r="O45" s="2" t="s">
        <v>41</v>
      </c>
      <c r="P45" s="2">
        <v>0</v>
      </c>
      <c r="Q45" s="2">
        <v>0</v>
      </c>
      <c r="R45" s="2">
        <v>0</v>
      </c>
      <c r="S45" s="2" t="s">
        <v>30</v>
      </c>
      <c r="T45" s="2">
        <v>0</v>
      </c>
      <c r="U45" s="2">
        <v>0</v>
      </c>
      <c r="V45" s="2">
        <v>0</v>
      </c>
      <c r="W45" s="2" t="s">
        <v>31</v>
      </c>
      <c r="X45" s="2">
        <v>0</v>
      </c>
      <c r="Y45" s="2" t="s">
        <v>40</v>
      </c>
    </row>
    <row r="46" spans="1:25" ht="15" customHeight="1" x14ac:dyDescent="0.25">
      <c r="A46" s="9">
        <v>36</v>
      </c>
      <c r="B46" s="9">
        <f t="shared" si="2"/>
        <v>36</v>
      </c>
      <c r="C46" s="9">
        <v>6794</v>
      </c>
      <c r="D46" s="12" t="s">
        <v>66</v>
      </c>
      <c r="E46" s="10" t="s">
        <v>67</v>
      </c>
      <c r="F46" s="12" t="s">
        <v>68</v>
      </c>
      <c r="G46" s="12" t="s">
        <v>26</v>
      </c>
      <c r="H46" s="10" t="s">
        <v>72</v>
      </c>
      <c r="I46" s="13">
        <v>82</v>
      </c>
      <c r="J46" s="13"/>
      <c r="K46" s="9">
        <v>0</v>
      </c>
      <c r="L46" s="9">
        <v>1988</v>
      </c>
      <c r="M46" s="4">
        <v>792.75</v>
      </c>
      <c r="N46" s="4">
        <v>755</v>
      </c>
      <c r="O46" s="2">
        <v>0</v>
      </c>
      <c r="P46" s="2">
        <v>0</v>
      </c>
      <c r="Q46" s="2">
        <v>0</v>
      </c>
      <c r="R46" s="2">
        <v>0</v>
      </c>
      <c r="S46" s="2">
        <v>0</v>
      </c>
      <c r="T46" s="2">
        <v>0</v>
      </c>
      <c r="U46" s="2" t="s">
        <v>36</v>
      </c>
      <c r="V46" s="2">
        <v>0</v>
      </c>
      <c r="W46" s="2">
        <v>0</v>
      </c>
      <c r="X46" s="2" t="s">
        <v>31</v>
      </c>
      <c r="Y46" s="2" t="s">
        <v>32</v>
      </c>
    </row>
    <row r="47" spans="1:25" ht="15" customHeight="1" x14ac:dyDescent="0.25">
      <c r="A47" s="9">
        <v>37</v>
      </c>
      <c r="B47" s="9">
        <f t="shared" si="2"/>
        <v>37</v>
      </c>
      <c r="C47" s="9">
        <v>6795</v>
      </c>
      <c r="D47" s="12" t="s">
        <v>66</v>
      </c>
      <c r="E47" s="10" t="s">
        <v>67</v>
      </c>
      <c r="F47" s="12" t="s">
        <v>68</v>
      </c>
      <c r="G47" s="12" t="s">
        <v>26</v>
      </c>
      <c r="H47" s="10" t="s">
        <v>74</v>
      </c>
      <c r="I47" s="13">
        <v>13</v>
      </c>
      <c r="J47" s="13"/>
      <c r="K47" s="9">
        <v>0</v>
      </c>
      <c r="L47" s="9">
        <v>1994</v>
      </c>
      <c r="M47" s="4">
        <v>887.25</v>
      </c>
      <c r="N47" s="4">
        <v>845</v>
      </c>
      <c r="O47" s="2">
        <v>0</v>
      </c>
      <c r="P47" s="2">
        <v>0</v>
      </c>
      <c r="Q47" s="2">
        <v>0</v>
      </c>
      <c r="R47" s="2">
        <v>0</v>
      </c>
      <c r="S47" s="2">
        <v>0</v>
      </c>
      <c r="T47" s="2">
        <v>0</v>
      </c>
      <c r="U47" s="2" t="s">
        <v>27</v>
      </c>
      <c r="V47" s="2" t="s">
        <v>36</v>
      </c>
      <c r="W47" s="2">
        <v>0</v>
      </c>
      <c r="X47" s="2">
        <v>0</v>
      </c>
      <c r="Y47" s="2" t="s">
        <v>29</v>
      </c>
    </row>
    <row r="48" spans="1:25" ht="30" customHeight="1" x14ac:dyDescent="0.25">
      <c r="A48" s="9">
        <v>38</v>
      </c>
      <c r="B48" s="9">
        <f t="shared" si="2"/>
        <v>38</v>
      </c>
      <c r="C48" s="9">
        <v>6796</v>
      </c>
      <c r="D48" s="12" t="s">
        <v>66</v>
      </c>
      <c r="E48" s="10" t="s">
        <v>67</v>
      </c>
      <c r="F48" s="12" t="s">
        <v>68</v>
      </c>
      <c r="G48" s="12" t="s">
        <v>26</v>
      </c>
      <c r="H48" s="10" t="s">
        <v>74</v>
      </c>
      <c r="I48" s="13">
        <v>14</v>
      </c>
      <c r="J48" s="13"/>
      <c r="K48" s="9">
        <v>0</v>
      </c>
      <c r="L48" s="9">
        <v>1990</v>
      </c>
      <c r="M48" s="4">
        <v>1080.45</v>
      </c>
      <c r="N48" s="4">
        <v>1029</v>
      </c>
      <c r="O48" s="2">
        <v>0</v>
      </c>
      <c r="P48" s="2">
        <v>0</v>
      </c>
      <c r="Q48" s="2">
        <v>0</v>
      </c>
      <c r="R48" s="2">
        <v>0</v>
      </c>
      <c r="S48" s="2">
        <v>0</v>
      </c>
      <c r="T48" s="2">
        <v>0</v>
      </c>
      <c r="U48" s="2" t="s">
        <v>29</v>
      </c>
      <c r="V48" s="2" t="s">
        <v>27</v>
      </c>
      <c r="W48" s="2" t="s">
        <v>36</v>
      </c>
      <c r="X48" s="2">
        <v>0</v>
      </c>
      <c r="Y48" s="2">
        <v>0</v>
      </c>
    </row>
    <row r="49" spans="1:25" ht="30" customHeight="1" x14ac:dyDescent="0.25">
      <c r="A49" s="9">
        <v>39</v>
      </c>
      <c r="B49" s="9">
        <f t="shared" si="2"/>
        <v>39</v>
      </c>
      <c r="C49" s="9">
        <v>6797</v>
      </c>
      <c r="D49" s="12" t="s">
        <v>66</v>
      </c>
      <c r="E49" s="10" t="s">
        <v>67</v>
      </c>
      <c r="F49" s="12" t="s">
        <v>68</v>
      </c>
      <c r="G49" s="12" t="s">
        <v>26</v>
      </c>
      <c r="H49" s="10" t="s">
        <v>44</v>
      </c>
      <c r="I49" s="13">
        <v>70</v>
      </c>
      <c r="J49" s="13"/>
      <c r="K49" s="9">
        <v>0</v>
      </c>
      <c r="L49" s="9">
        <v>1986</v>
      </c>
      <c r="M49" s="4">
        <v>411.6</v>
      </c>
      <c r="N49" s="4">
        <v>392</v>
      </c>
      <c r="O49" s="2">
        <v>0</v>
      </c>
      <c r="P49" s="2">
        <v>0</v>
      </c>
      <c r="Q49" s="2">
        <v>0</v>
      </c>
      <c r="R49" s="2">
        <v>0</v>
      </c>
      <c r="S49" s="2">
        <v>0</v>
      </c>
      <c r="T49" s="2">
        <v>0</v>
      </c>
      <c r="U49" s="2">
        <v>0</v>
      </c>
      <c r="V49" s="2" t="s">
        <v>31</v>
      </c>
      <c r="W49" s="2">
        <v>0</v>
      </c>
      <c r="X49" s="2" t="s">
        <v>47</v>
      </c>
      <c r="Y49" s="2">
        <v>0</v>
      </c>
    </row>
    <row r="50" spans="1:25" ht="15" customHeight="1" x14ac:dyDescent="0.25">
      <c r="A50" s="9">
        <v>40</v>
      </c>
      <c r="B50" s="9">
        <f t="shared" si="2"/>
        <v>40</v>
      </c>
      <c r="C50" s="9">
        <v>6798</v>
      </c>
      <c r="D50" s="12" t="s">
        <v>66</v>
      </c>
      <c r="E50" s="10" t="s">
        <v>67</v>
      </c>
      <c r="F50" s="12" t="s">
        <v>68</v>
      </c>
      <c r="G50" s="12" t="s">
        <v>26</v>
      </c>
      <c r="H50" s="10" t="s">
        <v>44</v>
      </c>
      <c r="I50" s="13" t="s">
        <v>75</v>
      </c>
      <c r="J50" s="13"/>
      <c r="K50" s="9">
        <v>0</v>
      </c>
      <c r="L50" s="9">
        <v>1975</v>
      </c>
      <c r="M50" s="4">
        <v>119.7</v>
      </c>
      <c r="N50" s="4">
        <v>114</v>
      </c>
      <c r="O50" s="2">
        <v>0</v>
      </c>
      <c r="P50" s="2">
        <v>0</v>
      </c>
      <c r="Q50" s="2">
        <v>0</v>
      </c>
      <c r="R50" s="2">
        <v>0</v>
      </c>
      <c r="S50" s="2" t="s">
        <v>30</v>
      </c>
      <c r="T50" s="2">
        <v>0</v>
      </c>
      <c r="U50" s="2">
        <v>0</v>
      </c>
      <c r="V50" s="2">
        <v>0</v>
      </c>
      <c r="W50" s="2" t="s">
        <v>31</v>
      </c>
      <c r="X50" s="2">
        <v>0</v>
      </c>
      <c r="Y50" s="2" t="s">
        <v>36</v>
      </c>
    </row>
    <row r="51" spans="1:25" ht="15" customHeight="1" x14ac:dyDescent="0.25">
      <c r="A51" s="9">
        <v>41</v>
      </c>
      <c r="B51" s="9">
        <f t="shared" si="2"/>
        <v>41</v>
      </c>
      <c r="C51" s="9">
        <v>6801</v>
      </c>
      <c r="D51" s="12" t="s">
        <v>66</v>
      </c>
      <c r="E51" s="10" t="s">
        <v>67</v>
      </c>
      <c r="F51" s="12" t="s">
        <v>68</v>
      </c>
      <c r="G51" s="12" t="s">
        <v>26</v>
      </c>
      <c r="H51" s="10" t="s">
        <v>76</v>
      </c>
      <c r="I51" s="13">
        <v>9</v>
      </c>
      <c r="J51" s="13"/>
      <c r="K51" s="9">
        <v>0</v>
      </c>
      <c r="L51" s="9">
        <v>1995</v>
      </c>
      <c r="M51" s="4">
        <v>1781.85</v>
      </c>
      <c r="N51" s="4">
        <v>1697</v>
      </c>
      <c r="O51" s="2">
        <v>0</v>
      </c>
      <c r="P51" s="2">
        <v>0</v>
      </c>
      <c r="Q51" s="2">
        <v>0</v>
      </c>
      <c r="R51" s="2">
        <v>0</v>
      </c>
      <c r="S51" s="2">
        <v>0</v>
      </c>
      <c r="T51" s="2">
        <v>0</v>
      </c>
      <c r="U51" s="2" t="s">
        <v>36</v>
      </c>
      <c r="V51" s="2">
        <v>0</v>
      </c>
      <c r="W51" s="2">
        <v>0</v>
      </c>
      <c r="X51" s="2" t="s">
        <v>29</v>
      </c>
      <c r="Y51" s="2" t="s">
        <v>27</v>
      </c>
    </row>
    <row r="52" spans="1:25" ht="15" customHeight="1" x14ac:dyDescent="0.25">
      <c r="A52" s="9">
        <v>42</v>
      </c>
      <c r="B52" s="9">
        <f t="shared" si="2"/>
        <v>42</v>
      </c>
      <c r="C52" s="9">
        <v>6802</v>
      </c>
      <c r="D52" s="12" t="s">
        <v>66</v>
      </c>
      <c r="E52" s="10" t="s">
        <v>67</v>
      </c>
      <c r="F52" s="12" t="s">
        <v>68</v>
      </c>
      <c r="G52" s="12" t="s">
        <v>26</v>
      </c>
      <c r="H52" s="10" t="s">
        <v>45</v>
      </c>
      <c r="I52" s="13">
        <v>29</v>
      </c>
      <c r="J52" s="13"/>
      <c r="K52" s="9">
        <v>0</v>
      </c>
      <c r="L52" s="9">
        <v>1990</v>
      </c>
      <c r="M52" s="4">
        <v>1024.8</v>
      </c>
      <c r="N52" s="4">
        <v>976</v>
      </c>
      <c r="O52" s="2">
        <v>0</v>
      </c>
      <c r="P52" s="2">
        <v>0</v>
      </c>
      <c r="Q52" s="2">
        <v>0</v>
      </c>
      <c r="R52" s="2">
        <v>0</v>
      </c>
      <c r="S52" s="2">
        <v>0</v>
      </c>
      <c r="T52" s="2">
        <v>0</v>
      </c>
      <c r="U52" s="2" t="s">
        <v>27</v>
      </c>
      <c r="V52" s="2" t="s">
        <v>36</v>
      </c>
      <c r="W52" s="2">
        <v>0</v>
      </c>
      <c r="X52" s="2">
        <v>0</v>
      </c>
      <c r="Y52" s="2" t="s">
        <v>29</v>
      </c>
    </row>
    <row r="53" spans="1:25" ht="30" customHeight="1" x14ac:dyDescent="0.25">
      <c r="A53" s="9">
        <v>43</v>
      </c>
      <c r="B53" s="9">
        <f t="shared" si="2"/>
        <v>43</v>
      </c>
      <c r="C53" s="9">
        <v>6803</v>
      </c>
      <c r="D53" s="12" t="s">
        <v>66</v>
      </c>
      <c r="E53" s="10" t="s">
        <v>67</v>
      </c>
      <c r="F53" s="12" t="s">
        <v>68</v>
      </c>
      <c r="G53" s="12" t="s">
        <v>26</v>
      </c>
      <c r="H53" s="10" t="s">
        <v>45</v>
      </c>
      <c r="I53" s="13">
        <v>31</v>
      </c>
      <c r="J53" s="13"/>
      <c r="K53" s="9">
        <v>0</v>
      </c>
      <c r="L53" s="9">
        <v>1997</v>
      </c>
      <c r="M53" s="4">
        <v>1446.9</v>
      </c>
      <c r="N53" s="4">
        <v>1378</v>
      </c>
      <c r="O53" s="2">
        <v>0</v>
      </c>
      <c r="P53" s="2">
        <v>0</v>
      </c>
      <c r="Q53" s="2">
        <v>0</v>
      </c>
      <c r="R53" s="2">
        <v>0</v>
      </c>
      <c r="S53" s="2">
        <v>0</v>
      </c>
      <c r="T53" s="2">
        <v>0</v>
      </c>
      <c r="U53" s="2" t="s">
        <v>29</v>
      </c>
      <c r="V53" s="2" t="s">
        <v>27</v>
      </c>
      <c r="W53" s="2" t="s">
        <v>36</v>
      </c>
      <c r="X53" s="2">
        <v>0</v>
      </c>
      <c r="Y53" s="2">
        <v>0</v>
      </c>
    </row>
    <row r="54" spans="1:25" ht="30" customHeight="1" x14ac:dyDescent="0.25">
      <c r="A54" s="9">
        <v>44</v>
      </c>
      <c r="B54" s="9">
        <f t="shared" si="2"/>
        <v>44</v>
      </c>
      <c r="C54" s="9">
        <v>6804</v>
      </c>
      <c r="D54" s="12" t="s">
        <v>66</v>
      </c>
      <c r="E54" s="10" t="s">
        <v>67</v>
      </c>
      <c r="F54" s="12" t="s">
        <v>68</v>
      </c>
      <c r="G54" s="12" t="s">
        <v>26</v>
      </c>
      <c r="H54" s="10" t="s">
        <v>64</v>
      </c>
      <c r="I54" s="13">
        <v>22</v>
      </c>
      <c r="J54" s="13"/>
      <c r="K54" s="9">
        <v>0</v>
      </c>
      <c r="L54" s="9">
        <v>1994</v>
      </c>
      <c r="M54" s="4">
        <v>1065.75</v>
      </c>
      <c r="N54" s="4">
        <v>1015</v>
      </c>
      <c r="O54" s="2">
        <v>0</v>
      </c>
      <c r="P54" s="2">
        <v>0</v>
      </c>
      <c r="Q54" s="2">
        <v>0</v>
      </c>
      <c r="R54" s="2">
        <v>0</v>
      </c>
      <c r="S54" s="2">
        <v>0</v>
      </c>
      <c r="T54" s="2">
        <v>0</v>
      </c>
      <c r="U54" s="2">
        <v>0</v>
      </c>
      <c r="V54" s="2" t="s">
        <v>29</v>
      </c>
      <c r="W54" s="2" t="s">
        <v>27</v>
      </c>
      <c r="X54" s="2" t="s">
        <v>36</v>
      </c>
      <c r="Y54" s="2">
        <v>0</v>
      </c>
    </row>
    <row r="55" spans="1:25" ht="30" customHeight="1" x14ac:dyDescent="0.25">
      <c r="A55" s="9">
        <v>45</v>
      </c>
      <c r="B55" s="9">
        <f t="shared" si="2"/>
        <v>45</v>
      </c>
      <c r="C55" s="9">
        <v>6805</v>
      </c>
      <c r="D55" s="12" t="s">
        <v>66</v>
      </c>
      <c r="E55" s="10" t="s">
        <v>67</v>
      </c>
      <c r="F55" s="12" t="s">
        <v>68</v>
      </c>
      <c r="G55" s="12" t="s">
        <v>26</v>
      </c>
      <c r="H55" s="10" t="s">
        <v>77</v>
      </c>
      <c r="I55" s="13">
        <v>2</v>
      </c>
      <c r="J55" s="13"/>
      <c r="K55" s="9">
        <v>0</v>
      </c>
      <c r="L55" s="9">
        <v>1988</v>
      </c>
      <c r="M55" s="4">
        <v>1094.0999999999999</v>
      </c>
      <c r="N55" s="4">
        <v>1042</v>
      </c>
      <c r="O55" s="2">
        <v>0</v>
      </c>
      <c r="P55" s="2">
        <v>0</v>
      </c>
      <c r="Q55" s="2">
        <v>0</v>
      </c>
      <c r="R55" s="2">
        <v>0</v>
      </c>
      <c r="S55" s="2">
        <v>0</v>
      </c>
      <c r="T55" s="2">
        <v>0</v>
      </c>
      <c r="U55" s="2">
        <v>0</v>
      </c>
      <c r="V55" s="2">
        <v>0</v>
      </c>
      <c r="W55" s="2" t="s">
        <v>31</v>
      </c>
      <c r="X55" s="2">
        <v>0</v>
      </c>
      <c r="Y55" s="2" t="s">
        <v>47</v>
      </c>
    </row>
    <row r="56" spans="1:25" ht="15" customHeight="1" x14ac:dyDescent="0.25">
      <c r="A56" s="9">
        <v>46</v>
      </c>
      <c r="B56" s="9">
        <f t="shared" si="2"/>
        <v>46</v>
      </c>
      <c r="C56" s="9">
        <v>6806</v>
      </c>
      <c r="D56" s="12" t="s">
        <v>66</v>
      </c>
      <c r="E56" s="10" t="s">
        <v>67</v>
      </c>
      <c r="F56" s="12" t="s">
        <v>68</v>
      </c>
      <c r="G56" s="12" t="s">
        <v>26</v>
      </c>
      <c r="H56" s="10" t="s">
        <v>77</v>
      </c>
      <c r="I56" s="13">
        <v>4</v>
      </c>
      <c r="J56" s="13"/>
      <c r="K56" s="9">
        <v>0</v>
      </c>
      <c r="L56" s="9">
        <v>1970</v>
      </c>
      <c r="M56" s="4">
        <v>406.35</v>
      </c>
      <c r="N56" s="4">
        <v>387</v>
      </c>
      <c r="O56" s="2">
        <v>0</v>
      </c>
      <c r="P56" s="2">
        <v>0</v>
      </c>
      <c r="Q56" s="2">
        <v>0</v>
      </c>
      <c r="R56" s="2" t="s">
        <v>30</v>
      </c>
      <c r="S56" s="2">
        <v>0</v>
      </c>
      <c r="T56" s="2">
        <v>0</v>
      </c>
      <c r="U56" s="2" t="s">
        <v>36</v>
      </c>
      <c r="V56" s="2">
        <v>0</v>
      </c>
      <c r="W56" s="2">
        <v>0</v>
      </c>
      <c r="X56" s="2" t="s">
        <v>31</v>
      </c>
      <c r="Y56" s="2">
        <v>0</v>
      </c>
    </row>
    <row r="57" spans="1:25" ht="15" customHeight="1" x14ac:dyDescent="0.25">
      <c r="A57" s="9">
        <v>47</v>
      </c>
      <c r="B57" s="9">
        <f t="shared" si="2"/>
        <v>47</v>
      </c>
      <c r="C57" s="9">
        <v>6807</v>
      </c>
      <c r="D57" s="12" t="s">
        <v>66</v>
      </c>
      <c r="E57" s="10" t="s">
        <v>67</v>
      </c>
      <c r="F57" s="12" t="s">
        <v>68</v>
      </c>
      <c r="G57" s="12" t="s">
        <v>26</v>
      </c>
      <c r="H57" s="10" t="s">
        <v>77</v>
      </c>
      <c r="I57" s="13">
        <v>6</v>
      </c>
      <c r="J57" s="13"/>
      <c r="K57" s="9">
        <v>0</v>
      </c>
      <c r="L57" s="9">
        <v>1972</v>
      </c>
      <c r="M57" s="4">
        <v>402.15</v>
      </c>
      <c r="N57" s="4">
        <v>383</v>
      </c>
      <c r="O57" s="2">
        <v>0</v>
      </c>
      <c r="P57" s="2">
        <v>0</v>
      </c>
      <c r="Q57" s="2">
        <v>0</v>
      </c>
      <c r="R57" s="2">
        <v>0</v>
      </c>
      <c r="S57" s="2" t="s">
        <v>30</v>
      </c>
      <c r="T57" s="2">
        <v>0</v>
      </c>
      <c r="U57" s="2">
        <v>0</v>
      </c>
      <c r="V57" s="2" t="s">
        <v>36</v>
      </c>
      <c r="W57" s="2">
        <v>0</v>
      </c>
      <c r="X57" s="2">
        <v>0</v>
      </c>
      <c r="Y57" s="2" t="s">
        <v>31</v>
      </c>
    </row>
    <row r="58" spans="1:25" ht="30" customHeight="1" x14ac:dyDescent="0.25">
      <c r="A58" s="9">
        <v>48</v>
      </c>
      <c r="B58" s="9">
        <f t="shared" si="2"/>
        <v>48</v>
      </c>
      <c r="C58" s="9">
        <v>6808</v>
      </c>
      <c r="D58" s="12" t="s">
        <v>66</v>
      </c>
      <c r="E58" s="10" t="s">
        <v>67</v>
      </c>
      <c r="F58" s="12" t="s">
        <v>68</v>
      </c>
      <c r="G58" s="12" t="s">
        <v>26</v>
      </c>
      <c r="H58" s="10" t="s">
        <v>77</v>
      </c>
      <c r="I58" s="13">
        <v>8</v>
      </c>
      <c r="J58" s="13"/>
      <c r="K58" s="9">
        <v>0</v>
      </c>
      <c r="L58" s="9">
        <v>1985</v>
      </c>
      <c r="M58" s="4">
        <v>1624.35</v>
      </c>
      <c r="N58" s="4">
        <v>1547</v>
      </c>
      <c r="O58" s="2">
        <v>0</v>
      </c>
      <c r="P58" s="2">
        <v>0</v>
      </c>
      <c r="Q58" s="2">
        <v>0</v>
      </c>
      <c r="R58" s="2">
        <v>0</v>
      </c>
      <c r="S58" s="2">
        <v>0</v>
      </c>
      <c r="T58" s="2">
        <v>0</v>
      </c>
      <c r="U58" s="2" t="s">
        <v>31</v>
      </c>
      <c r="V58" s="2">
        <v>0</v>
      </c>
      <c r="W58" s="2" t="s">
        <v>36</v>
      </c>
      <c r="X58" s="2" t="s">
        <v>32</v>
      </c>
      <c r="Y58" s="2">
        <v>0</v>
      </c>
    </row>
    <row r="59" spans="1:25" ht="30" customHeight="1" x14ac:dyDescent="0.25">
      <c r="A59" s="9">
        <v>49</v>
      </c>
      <c r="B59" s="9">
        <f t="shared" si="2"/>
        <v>49</v>
      </c>
      <c r="C59" s="9">
        <v>6809</v>
      </c>
      <c r="D59" s="12" t="s">
        <v>66</v>
      </c>
      <c r="E59" s="10" t="s">
        <v>67</v>
      </c>
      <c r="F59" s="12" t="s">
        <v>68</v>
      </c>
      <c r="G59" s="12" t="s">
        <v>26</v>
      </c>
      <c r="H59" s="10" t="s">
        <v>78</v>
      </c>
      <c r="I59" s="13">
        <v>2</v>
      </c>
      <c r="J59" s="13"/>
      <c r="K59" s="9">
        <v>0</v>
      </c>
      <c r="L59" s="9">
        <v>1988</v>
      </c>
      <c r="M59" s="4">
        <v>518.70000000000005</v>
      </c>
      <c r="N59" s="4">
        <v>494</v>
      </c>
      <c r="O59" s="2">
        <v>0</v>
      </c>
      <c r="P59" s="2">
        <v>0</v>
      </c>
      <c r="Q59" s="2">
        <v>0</v>
      </c>
      <c r="R59" s="2">
        <v>0</v>
      </c>
      <c r="S59" s="2">
        <v>0</v>
      </c>
      <c r="T59" s="2">
        <v>0</v>
      </c>
      <c r="U59" s="2">
        <v>0</v>
      </c>
      <c r="V59" s="2" t="s">
        <v>29</v>
      </c>
      <c r="W59" s="2">
        <v>0</v>
      </c>
      <c r="X59" s="2" t="s">
        <v>36</v>
      </c>
      <c r="Y59" s="2" t="s">
        <v>32</v>
      </c>
    </row>
    <row r="60" spans="1:25" ht="15" customHeight="1" x14ac:dyDescent="0.25">
      <c r="A60" s="9">
        <v>50</v>
      </c>
      <c r="B60" s="9">
        <f t="shared" si="2"/>
        <v>50</v>
      </c>
      <c r="C60" s="9">
        <v>6812</v>
      </c>
      <c r="D60" s="12" t="s">
        <v>66</v>
      </c>
      <c r="E60" s="10" t="s">
        <v>79</v>
      </c>
      <c r="F60" s="12" t="s">
        <v>80</v>
      </c>
      <c r="G60" s="12" t="s">
        <v>26</v>
      </c>
      <c r="H60" s="10" t="s">
        <v>58</v>
      </c>
      <c r="I60" s="13">
        <v>2</v>
      </c>
      <c r="J60" s="13"/>
      <c r="K60" s="9">
        <v>0</v>
      </c>
      <c r="L60" s="9">
        <v>1955</v>
      </c>
      <c r="M60" s="4">
        <v>441</v>
      </c>
      <c r="N60" s="4">
        <v>411.9</v>
      </c>
      <c r="O60" s="2">
        <v>0</v>
      </c>
      <c r="P60" s="2" t="s">
        <v>41</v>
      </c>
      <c r="Q60" s="2"/>
      <c r="R60" s="2" t="s">
        <v>30</v>
      </c>
      <c r="S60" s="2">
        <v>0</v>
      </c>
      <c r="T60" s="2">
        <v>0</v>
      </c>
      <c r="U60" s="2">
        <v>0</v>
      </c>
      <c r="V60" s="2">
        <v>0</v>
      </c>
      <c r="W60" s="2" t="s">
        <v>35</v>
      </c>
      <c r="X60" s="2">
        <v>0</v>
      </c>
      <c r="Y60" s="2" t="s">
        <v>40</v>
      </c>
    </row>
    <row r="61" spans="1:25" ht="30" customHeight="1" x14ac:dyDescent="0.25">
      <c r="A61" s="9">
        <v>51</v>
      </c>
      <c r="B61" s="9">
        <f t="shared" si="2"/>
        <v>51</v>
      </c>
      <c r="C61" s="9">
        <v>6813</v>
      </c>
      <c r="D61" s="12" t="s">
        <v>66</v>
      </c>
      <c r="E61" s="10" t="s">
        <v>79</v>
      </c>
      <c r="F61" s="12" t="s">
        <v>80</v>
      </c>
      <c r="G61" s="12" t="s">
        <v>26</v>
      </c>
      <c r="H61" s="10" t="s">
        <v>58</v>
      </c>
      <c r="I61" s="13">
        <v>5</v>
      </c>
      <c r="J61" s="13"/>
      <c r="K61" s="9">
        <v>0</v>
      </c>
      <c r="L61" s="9">
        <v>1955</v>
      </c>
      <c r="M61" s="1">
        <v>441</v>
      </c>
      <c r="N61" s="4">
        <v>381.7</v>
      </c>
      <c r="O61" s="2">
        <v>0</v>
      </c>
      <c r="P61" s="2" t="s">
        <v>41</v>
      </c>
      <c r="Q61" s="2"/>
      <c r="R61" s="2">
        <v>0</v>
      </c>
      <c r="S61" s="2">
        <v>0</v>
      </c>
      <c r="T61" s="2">
        <v>0</v>
      </c>
      <c r="U61" s="2" t="s">
        <v>40</v>
      </c>
      <c r="V61" s="2">
        <v>0</v>
      </c>
      <c r="W61" s="2" t="s">
        <v>30</v>
      </c>
      <c r="X61" s="2" t="s">
        <v>35</v>
      </c>
      <c r="Y61" s="2">
        <v>0</v>
      </c>
    </row>
    <row r="62" spans="1:25" ht="30" customHeight="1" x14ac:dyDescent="0.25">
      <c r="A62" s="9">
        <v>52</v>
      </c>
      <c r="B62" s="9">
        <f t="shared" si="2"/>
        <v>52</v>
      </c>
      <c r="C62" s="9">
        <v>6814</v>
      </c>
      <c r="D62" s="12" t="s">
        <v>66</v>
      </c>
      <c r="E62" s="10" t="s">
        <v>79</v>
      </c>
      <c r="F62" s="12" t="s">
        <v>80</v>
      </c>
      <c r="G62" s="12" t="s">
        <v>26</v>
      </c>
      <c r="H62" s="10" t="s">
        <v>58</v>
      </c>
      <c r="I62" s="13">
        <v>6</v>
      </c>
      <c r="J62" s="13"/>
      <c r="K62" s="9">
        <v>0</v>
      </c>
      <c r="L62" s="9">
        <v>1955</v>
      </c>
      <c r="M62" s="4">
        <v>441</v>
      </c>
      <c r="N62" s="4">
        <v>400</v>
      </c>
      <c r="O62" s="2">
        <v>0</v>
      </c>
      <c r="P62" s="2" t="s">
        <v>41</v>
      </c>
      <c r="Q62" s="2"/>
      <c r="R62" s="2">
        <v>0</v>
      </c>
      <c r="S62" s="2">
        <v>0</v>
      </c>
      <c r="T62" s="2">
        <v>0</v>
      </c>
      <c r="U62" s="2">
        <v>0</v>
      </c>
      <c r="V62" s="2" t="s">
        <v>40</v>
      </c>
      <c r="W62" s="2" t="s">
        <v>30</v>
      </c>
      <c r="X62" s="2">
        <v>0</v>
      </c>
      <c r="Y62" s="2" t="s">
        <v>35</v>
      </c>
    </row>
    <row r="63" spans="1:25" ht="15" customHeight="1" x14ac:dyDescent="0.25">
      <c r="A63" s="9">
        <v>53</v>
      </c>
      <c r="B63" s="9">
        <f t="shared" si="2"/>
        <v>53</v>
      </c>
      <c r="C63" s="9">
        <v>6815</v>
      </c>
      <c r="D63" s="12" t="s">
        <v>66</v>
      </c>
      <c r="E63" s="10" t="s">
        <v>79</v>
      </c>
      <c r="F63" s="12" t="s">
        <v>80</v>
      </c>
      <c r="G63" s="12" t="s">
        <v>26</v>
      </c>
      <c r="H63" s="10" t="s">
        <v>58</v>
      </c>
      <c r="I63" s="13">
        <v>7</v>
      </c>
      <c r="J63" s="13"/>
      <c r="K63" s="9">
        <v>0</v>
      </c>
      <c r="L63" s="9">
        <v>1955</v>
      </c>
      <c r="M63" s="1">
        <v>441</v>
      </c>
      <c r="N63" s="4">
        <v>399.4</v>
      </c>
      <c r="O63" s="2">
        <v>0</v>
      </c>
      <c r="P63" s="2" t="s">
        <v>41</v>
      </c>
      <c r="Q63" s="2">
        <v>0</v>
      </c>
      <c r="R63" s="2">
        <v>0</v>
      </c>
      <c r="S63" s="2">
        <v>0</v>
      </c>
      <c r="T63" s="2" t="s">
        <v>54</v>
      </c>
      <c r="U63" s="2" t="s">
        <v>35</v>
      </c>
      <c r="V63" s="2">
        <v>0</v>
      </c>
      <c r="W63" s="2" t="s">
        <v>43</v>
      </c>
      <c r="X63" s="2" t="s">
        <v>32</v>
      </c>
      <c r="Y63" s="2">
        <v>0</v>
      </c>
    </row>
    <row r="64" spans="1:25" ht="30" customHeight="1" x14ac:dyDescent="0.25">
      <c r="A64" s="9">
        <v>54</v>
      </c>
      <c r="B64" s="9">
        <f t="shared" si="2"/>
        <v>54</v>
      </c>
      <c r="C64" s="9">
        <v>6817</v>
      </c>
      <c r="D64" s="12" t="s">
        <v>66</v>
      </c>
      <c r="E64" s="10" t="s">
        <v>81</v>
      </c>
      <c r="F64" s="12" t="s">
        <v>82</v>
      </c>
      <c r="G64" s="12" t="s">
        <v>26</v>
      </c>
      <c r="H64" s="10" t="s">
        <v>64</v>
      </c>
      <c r="I64" s="13">
        <v>1</v>
      </c>
      <c r="J64" s="13"/>
      <c r="K64" s="9">
        <v>0</v>
      </c>
      <c r="L64" s="9">
        <v>1983</v>
      </c>
      <c r="M64" s="4">
        <v>549</v>
      </c>
      <c r="N64" s="4">
        <v>500</v>
      </c>
      <c r="O64" s="2">
        <v>0</v>
      </c>
      <c r="P64" s="2">
        <v>0</v>
      </c>
      <c r="Q64" s="2">
        <v>0</v>
      </c>
      <c r="R64" s="2">
        <v>0</v>
      </c>
      <c r="S64" s="2">
        <v>0</v>
      </c>
      <c r="T64" s="2">
        <v>0</v>
      </c>
      <c r="U64" s="2">
        <v>0</v>
      </c>
      <c r="V64" s="2" t="s">
        <v>31</v>
      </c>
      <c r="W64" s="2" t="s">
        <v>32</v>
      </c>
      <c r="X64" s="2" t="s">
        <v>36</v>
      </c>
      <c r="Y64" s="2">
        <v>0</v>
      </c>
    </row>
    <row r="65" spans="1:25" ht="15" customHeight="1" x14ac:dyDescent="0.25">
      <c r="A65" s="9">
        <v>55</v>
      </c>
      <c r="B65" s="9">
        <f t="shared" si="2"/>
        <v>55</v>
      </c>
      <c r="C65" s="9">
        <v>8216</v>
      </c>
      <c r="D65" s="12" t="s">
        <v>66</v>
      </c>
      <c r="E65" s="10" t="s">
        <v>67</v>
      </c>
      <c r="F65" s="12" t="s">
        <v>68</v>
      </c>
      <c r="G65" s="12" t="s">
        <v>26</v>
      </c>
      <c r="H65" s="10" t="s">
        <v>69</v>
      </c>
      <c r="I65" s="13" t="s">
        <v>83</v>
      </c>
      <c r="J65" s="13"/>
      <c r="K65" s="9">
        <v>0</v>
      </c>
      <c r="L65" s="9">
        <v>2014</v>
      </c>
      <c r="M65" s="4">
        <v>440</v>
      </c>
      <c r="N65" s="4">
        <v>390.5</v>
      </c>
      <c r="O65" s="2">
        <v>0</v>
      </c>
      <c r="P65" s="2">
        <v>0</v>
      </c>
      <c r="Q65" s="2">
        <v>0</v>
      </c>
      <c r="R65" s="2">
        <v>0</v>
      </c>
      <c r="S65" s="2">
        <v>0</v>
      </c>
      <c r="T65" s="2">
        <v>0</v>
      </c>
      <c r="U65" s="2">
        <v>0</v>
      </c>
      <c r="V65" s="2">
        <v>0</v>
      </c>
      <c r="W65" s="2" t="s">
        <v>33</v>
      </c>
      <c r="X65" s="2">
        <v>0</v>
      </c>
      <c r="Y65" s="2" t="s">
        <v>36</v>
      </c>
    </row>
    <row r="66" spans="1:25" ht="15" customHeight="1" x14ac:dyDescent="0.25">
      <c r="A66" s="16"/>
      <c r="B66" s="16"/>
      <c r="C66" s="16"/>
      <c r="D66" s="17"/>
      <c r="E66" s="18"/>
      <c r="F66" s="17"/>
      <c r="G66" s="17"/>
      <c r="H66" s="18"/>
      <c r="I66" s="19"/>
      <c r="J66" s="19"/>
      <c r="K66" s="15"/>
    </row>
    <row r="67" spans="1:25" ht="15.75" customHeight="1" x14ac:dyDescent="0.25">
      <c r="A67" s="11"/>
      <c r="B67" s="11"/>
      <c r="C67" s="36" t="s">
        <v>84</v>
      </c>
      <c r="D67" s="36"/>
      <c r="E67" s="36"/>
      <c r="F67" s="20"/>
      <c r="G67" s="20"/>
      <c r="H67" s="21"/>
      <c r="I67" s="22"/>
      <c r="J67" s="22"/>
      <c r="K67" s="23"/>
    </row>
    <row r="68" spans="1:25" ht="15.75" customHeight="1" x14ac:dyDescent="0.25">
      <c r="A68" s="11"/>
      <c r="B68" s="11"/>
      <c r="C68" s="24" t="s">
        <v>85</v>
      </c>
      <c r="D68" s="37" t="s">
        <v>104</v>
      </c>
      <c r="E68" s="37"/>
      <c r="F68" s="25"/>
      <c r="G68" s="25"/>
      <c r="H68" s="26"/>
      <c r="I68" s="27"/>
      <c r="J68" s="27"/>
      <c r="K68" s="28"/>
    </row>
    <row r="69" spans="1:25" ht="15.75" customHeight="1" x14ac:dyDescent="0.25">
      <c r="A69" s="11"/>
      <c r="B69" s="11"/>
      <c r="C69" s="24" t="s">
        <v>86</v>
      </c>
      <c r="D69" s="37" t="s">
        <v>105</v>
      </c>
      <c r="E69" s="37"/>
      <c r="F69" s="25"/>
      <c r="G69" s="25"/>
      <c r="H69" s="26"/>
      <c r="I69" s="27"/>
      <c r="J69" s="27"/>
      <c r="K69" s="28"/>
    </row>
    <row r="70" spans="1:25" ht="15.75" customHeight="1" x14ac:dyDescent="0.25">
      <c r="A70" s="11"/>
      <c r="B70" s="11"/>
      <c r="C70" s="24" t="s">
        <v>87</v>
      </c>
      <c r="D70" s="25" t="s">
        <v>106</v>
      </c>
      <c r="E70" s="26"/>
      <c r="F70" s="25"/>
      <c r="G70" s="25"/>
      <c r="H70" s="26"/>
      <c r="I70" s="27"/>
      <c r="J70" s="27"/>
      <c r="K70" s="28"/>
    </row>
    <row r="71" spans="1:25" ht="15.75" customHeight="1" x14ac:dyDescent="0.25">
      <c r="A71" s="11"/>
      <c r="B71" s="11"/>
      <c r="C71" s="24" t="s">
        <v>88</v>
      </c>
      <c r="D71" s="25" t="s">
        <v>107</v>
      </c>
      <c r="E71" s="26"/>
      <c r="F71" s="25"/>
      <c r="G71" s="25"/>
      <c r="H71" s="26"/>
      <c r="I71" s="27"/>
      <c r="J71" s="27"/>
      <c r="K71" s="28"/>
    </row>
    <row r="72" spans="1:25" ht="15.75" customHeight="1" x14ac:dyDescent="0.25">
      <c r="A72" s="11"/>
      <c r="B72" s="11"/>
      <c r="C72" s="24" t="s">
        <v>89</v>
      </c>
      <c r="D72" s="25" t="s">
        <v>108</v>
      </c>
      <c r="E72" s="26"/>
      <c r="F72" s="25"/>
      <c r="G72" s="25"/>
      <c r="H72" s="26"/>
      <c r="I72" s="27"/>
      <c r="J72" s="27"/>
      <c r="K72" s="28"/>
    </row>
    <row r="73" spans="1:25" ht="15.75" customHeight="1" x14ac:dyDescent="0.25">
      <c r="A73" s="11"/>
      <c r="B73" s="11"/>
      <c r="C73" s="24" t="s">
        <v>90</v>
      </c>
      <c r="D73" s="25" t="s">
        <v>109</v>
      </c>
      <c r="E73" s="26"/>
      <c r="F73" s="25"/>
      <c r="G73" s="25"/>
      <c r="H73" s="26"/>
      <c r="I73" s="27"/>
      <c r="J73" s="27"/>
      <c r="K73" s="28"/>
    </row>
    <row r="74" spans="1:25" ht="15.75" customHeight="1" x14ac:dyDescent="0.25">
      <c r="A74" s="11"/>
      <c r="B74" s="11"/>
      <c r="C74" s="24" t="s">
        <v>91</v>
      </c>
      <c r="D74" s="25" t="s">
        <v>110</v>
      </c>
      <c r="E74" s="26"/>
      <c r="F74" s="25"/>
      <c r="G74" s="25"/>
      <c r="H74" s="26"/>
      <c r="I74" s="27"/>
      <c r="J74" s="27"/>
      <c r="K74" s="29"/>
    </row>
    <row r="75" spans="1:25" ht="15.75" customHeight="1" x14ac:dyDescent="0.25">
      <c r="A75" s="11"/>
      <c r="B75" s="11"/>
      <c r="C75" s="24" t="s">
        <v>92</v>
      </c>
      <c r="D75" s="25" t="s">
        <v>111</v>
      </c>
      <c r="E75" s="26"/>
      <c r="F75" s="25"/>
      <c r="G75" s="25"/>
      <c r="H75" s="26"/>
      <c r="I75" s="27"/>
      <c r="J75" s="27"/>
      <c r="K75" s="28"/>
    </row>
    <row r="76" spans="1:25" ht="15.75" customHeight="1" x14ac:dyDescent="0.25">
      <c r="A76" s="11"/>
      <c r="B76" s="11"/>
      <c r="C76" s="24" t="s">
        <v>93</v>
      </c>
      <c r="D76" s="25" t="s">
        <v>112</v>
      </c>
      <c r="E76" s="26"/>
      <c r="F76" s="25"/>
      <c r="G76" s="25"/>
      <c r="H76" s="26"/>
      <c r="I76" s="27"/>
      <c r="J76" s="27"/>
      <c r="K76" s="28"/>
    </row>
    <row r="77" spans="1:25" ht="15.75" customHeight="1" x14ac:dyDescent="0.25">
      <c r="A77" s="11"/>
      <c r="B77" s="11"/>
      <c r="C77" s="24" t="s">
        <v>94</v>
      </c>
      <c r="D77" s="25" t="s">
        <v>113</v>
      </c>
      <c r="E77" s="26"/>
      <c r="F77" s="25"/>
      <c r="G77" s="25"/>
      <c r="H77" s="26"/>
      <c r="I77" s="27"/>
      <c r="J77" s="27"/>
      <c r="K77" s="28"/>
    </row>
    <row r="78" spans="1:25" ht="15.75" customHeight="1" x14ac:dyDescent="0.25">
      <c r="A78" s="11"/>
      <c r="B78" s="11"/>
      <c r="C78" s="24" t="s">
        <v>95</v>
      </c>
      <c r="D78" s="25" t="s">
        <v>114</v>
      </c>
      <c r="E78" s="26"/>
      <c r="F78" s="25"/>
      <c r="G78" s="25"/>
      <c r="H78" s="26"/>
      <c r="I78" s="27"/>
      <c r="J78" s="27"/>
      <c r="K78" s="28"/>
    </row>
    <row r="79" spans="1:25" s="8" customFormat="1" ht="15.75" customHeight="1" x14ac:dyDescent="0.25">
      <c r="A79" s="11"/>
      <c r="B79" s="11"/>
      <c r="C79" s="24" t="s">
        <v>101</v>
      </c>
      <c r="D79" s="25" t="s">
        <v>115</v>
      </c>
      <c r="E79" s="26"/>
      <c r="F79" s="25"/>
      <c r="G79" s="25"/>
      <c r="H79" s="26"/>
      <c r="I79" s="27"/>
      <c r="J79" s="27"/>
      <c r="K79" s="28"/>
      <c r="L79" s="7"/>
      <c r="M79" s="7"/>
      <c r="N79" s="7"/>
    </row>
    <row r="80" spans="1:25" s="8" customFormat="1" ht="15.75" customHeight="1" x14ac:dyDescent="0.25">
      <c r="A80" s="11"/>
      <c r="B80" s="11"/>
      <c r="C80" s="24" t="s">
        <v>102</v>
      </c>
      <c r="D80" s="25" t="s">
        <v>116</v>
      </c>
      <c r="E80" s="26"/>
      <c r="F80" s="25"/>
      <c r="G80" s="25"/>
      <c r="H80" s="26"/>
      <c r="I80" s="27"/>
      <c r="J80" s="27"/>
      <c r="K80" s="28"/>
      <c r="L80" s="7"/>
      <c r="M80" s="7"/>
      <c r="N80" s="7"/>
    </row>
    <row r="81" spans="1:14" s="8" customFormat="1" ht="15.75" customHeight="1" x14ac:dyDescent="0.25">
      <c r="A81" s="11"/>
      <c r="B81" s="11"/>
      <c r="C81" s="24" t="s">
        <v>53</v>
      </c>
      <c r="D81" s="37" t="s">
        <v>117</v>
      </c>
      <c r="E81" s="37"/>
      <c r="F81" s="25"/>
      <c r="G81" s="25"/>
      <c r="H81" s="26"/>
      <c r="I81" s="27"/>
      <c r="J81" s="27"/>
      <c r="K81" s="28"/>
      <c r="L81" s="7"/>
      <c r="M81" s="7"/>
      <c r="N81" s="7"/>
    </row>
    <row r="82" spans="1:14" s="8" customFormat="1" ht="15.75" customHeight="1" x14ac:dyDescent="0.25">
      <c r="A82" s="11"/>
      <c r="B82" s="11"/>
      <c r="C82" s="24" t="s">
        <v>34</v>
      </c>
      <c r="D82" s="25" t="s">
        <v>118</v>
      </c>
      <c r="E82" s="26"/>
      <c r="F82" s="25"/>
      <c r="G82" s="25"/>
      <c r="H82" s="26"/>
      <c r="I82" s="27"/>
      <c r="J82" s="27"/>
      <c r="K82" s="28"/>
      <c r="L82" s="7"/>
      <c r="M82" s="7"/>
      <c r="N82" s="7"/>
    </row>
    <row r="83" spans="1:14" s="8" customFormat="1" ht="15.75" customHeight="1" x14ac:dyDescent="0.25">
      <c r="A83" s="11"/>
      <c r="B83" s="11"/>
      <c r="C83" s="24" t="s">
        <v>55</v>
      </c>
      <c r="D83" s="25" t="s">
        <v>119</v>
      </c>
      <c r="E83" s="26"/>
      <c r="F83" s="25"/>
      <c r="G83" s="25"/>
      <c r="H83" s="26"/>
      <c r="I83" s="27"/>
      <c r="J83" s="27"/>
      <c r="K83" s="28"/>
      <c r="L83" s="7"/>
      <c r="M83" s="7"/>
      <c r="N83" s="7"/>
    </row>
    <row r="84" spans="1:14" s="8" customFormat="1" ht="15.75" customHeight="1" x14ac:dyDescent="0.25">
      <c r="A84" s="11"/>
      <c r="B84" s="11"/>
      <c r="C84" s="24" t="s">
        <v>48</v>
      </c>
      <c r="D84" s="25" t="s">
        <v>120</v>
      </c>
      <c r="E84" s="26"/>
      <c r="F84" s="25"/>
      <c r="G84" s="25"/>
      <c r="H84" s="26"/>
      <c r="I84" s="27"/>
      <c r="J84" s="27"/>
      <c r="K84" s="28"/>
      <c r="L84" s="7"/>
      <c r="M84" s="7"/>
      <c r="N84" s="7"/>
    </row>
    <row r="85" spans="1:14" s="8" customFormat="1" ht="15.75" customHeight="1" x14ac:dyDescent="0.25">
      <c r="A85" s="11"/>
      <c r="B85" s="11"/>
      <c r="C85" s="24" t="s">
        <v>59</v>
      </c>
      <c r="D85" s="25" t="s">
        <v>121</v>
      </c>
      <c r="E85" s="26"/>
      <c r="F85" s="25"/>
      <c r="G85" s="25"/>
      <c r="H85" s="26"/>
      <c r="I85" s="27"/>
      <c r="J85" s="27"/>
      <c r="K85" s="28"/>
      <c r="L85" s="7"/>
      <c r="M85" s="7"/>
      <c r="N85" s="7"/>
    </row>
    <row r="86" spans="1:14" s="8" customFormat="1" ht="15.75" customHeight="1" x14ac:dyDescent="0.25">
      <c r="A86" s="11"/>
      <c r="B86" s="11"/>
      <c r="C86" s="24" t="s">
        <v>38</v>
      </c>
      <c r="D86" s="25" t="s">
        <v>122</v>
      </c>
      <c r="E86" s="26"/>
      <c r="F86" s="25"/>
      <c r="G86" s="25"/>
      <c r="H86" s="26"/>
      <c r="I86" s="27"/>
      <c r="J86" s="27"/>
      <c r="K86" s="28"/>
      <c r="L86" s="7"/>
      <c r="M86" s="7"/>
      <c r="N86" s="7"/>
    </row>
    <row r="87" spans="1:14" s="8" customFormat="1" ht="15.75" customHeight="1" x14ac:dyDescent="0.25">
      <c r="A87" s="11"/>
      <c r="B87" s="11"/>
      <c r="C87" s="24" t="s">
        <v>96</v>
      </c>
      <c r="D87" s="25" t="s">
        <v>123</v>
      </c>
      <c r="E87" s="26"/>
      <c r="F87" s="25"/>
      <c r="G87" s="25"/>
      <c r="H87" s="26"/>
      <c r="I87" s="27"/>
      <c r="J87" s="27"/>
      <c r="K87" s="28"/>
      <c r="L87" s="7"/>
      <c r="M87" s="7"/>
      <c r="N87" s="7"/>
    </row>
    <row r="88" spans="1:14" s="8" customFormat="1" ht="15.75" customHeight="1" x14ac:dyDescent="0.25">
      <c r="A88" s="11"/>
      <c r="B88" s="11"/>
      <c r="C88" s="24" t="s">
        <v>41</v>
      </c>
      <c r="D88" s="25" t="s">
        <v>124</v>
      </c>
      <c r="E88" s="26"/>
      <c r="F88" s="25"/>
      <c r="G88" s="25"/>
      <c r="H88" s="26"/>
      <c r="I88" s="27"/>
      <c r="J88" s="27"/>
      <c r="K88" s="28"/>
      <c r="L88" s="7"/>
      <c r="M88" s="7"/>
      <c r="N88" s="7"/>
    </row>
    <row r="89" spans="1:14" s="8" customFormat="1" ht="15.75" customHeight="1" x14ac:dyDescent="0.25">
      <c r="A89" s="11"/>
      <c r="B89" s="11"/>
      <c r="C89" s="24" t="s">
        <v>97</v>
      </c>
      <c r="D89" s="25" t="s">
        <v>125</v>
      </c>
      <c r="E89" s="26"/>
      <c r="F89" s="25"/>
      <c r="G89" s="25"/>
      <c r="H89" s="26"/>
      <c r="I89" s="27"/>
      <c r="J89" s="27"/>
      <c r="K89" s="28"/>
      <c r="L89" s="7"/>
      <c r="M89" s="7"/>
      <c r="N89" s="7"/>
    </row>
    <row r="90" spans="1:14" s="8" customFormat="1" ht="15.75" customHeight="1" x14ac:dyDescent="0.25">
      <c r="A90" s="11"/>
      <c r="B90" s="11"/>
      <c r="C90" s="24" t="s">
        <v>39</v>
      </c>
      <c r="D90" s="25" t="s">
        <v>126</v>
      </c>
      <c r="E90" s="26"/>
      <c r="F90" s="25"/>
      <c r="G90" s="25"/>
      <c r="H90" s="26"/>
      <c r="I90" s="27"/>
      <c r="J90" s="27"/>
      <c r="K90" s="28"/>
      <c r="L90" s="7"/>
      <c r="M90" s="7"/>
      <c r="N90" s="7"/>
    </row>
    <row r="91" spans="1:14" s="8" customFormat="1" ht="15.75" customHeight="1" x14ac:dyDescent="0.25">
      <c r="A91" s="11"/>
      <c r="B91" s="11"/>
      <c r="C91" s="24" t="s">
        <v>98</v>
      </c>
      <c r="D91" s="34" t="s">
        <v>127</v>
      </c>
      <c r="E91" s="34"/>
      <c r="F91" s="34"/>
      <c r="G91" s="34"/>
      <c r="H91" s="34"/>
      <c r="I91" s="34"/>
      <c r="J91" s="34"/>
      <c r="K91" s="34"/>
      <c r="L91" s="7"/>
      <c r="M91" s="7"/>
      <c r="N91" s="7"/>
    </row>
    <row r="92" spans="1:14" s="8" customFormat="1" ht="15.75" customHeight="1" x14ac:dyDescent="0.25">
      <c r="A92" s="11"/>
      <c r="B92" s="11"/>
      <c r="C92" s="24" t="s">
        <v>37</v>
      </c>
      <c r="D92" s="25" t="s">
        <v>128</v>
      </c>
      <c r="E92" s="26"/>
      <c r="F92" s="25"/>
      <c r="G92" s="25"/>
      <c r="H92" s="26"/>
      <c r="I92" s="27"/>
      <c r="J92" s="27"/>
      <c r="K92" s="28"/>
      <c r="L92" s="7"/>
      <c r="M92" s="7"/>
      <c r="N92" s="7"/>
    </row>
    <row r="93" spans="1:14" s="8" customFormat="1" ht="15.75" customHeight="1" x14ac:dyDescent="0.25">
      <c r="A93" s="11"/>
      <c r="B93" s="11"/>
      <c r="C93" s="24" t="s">
        <v>54</v>
      </c>
      <c r="D93" s="33" t="s">
        <v>129</v>
      </c>
      <c r="E93" s="33"/>
      <c r="F93" s="33"/>
      <c r="G93" s="33"/>
      <c r="H93" s="33"/>
      <c r="I93" s="33"/>
      <c r="J93" s="33"/>
      <c r="K93" s="33"/>
      <c r="L93" s="7"/>
      <c r="M93" s="7"/>
      <c r="N93" s="7"/>
    </row>
    <row r="94" spans="1:14" ht="31.5" customHeight="1" x14ac:dyDescent="0.25">
      <c r="C94" s="24" t="s">
        <v>133</v>
      </c>
      <c r="D94" s="33" t="s">
        <v>132</v>
      </c>
      <c r="E94" s="33"/>
      <c r="F94" s="33"/>
      <c r="G94" s="33"/>
      <c r="H94" s="33"/>
      <c r="I94" s="33"/>
      <c r="J94" s="33"/>
      <c r="K94" s="33"/>
    </row>
    <row r="95" spans="1:14" s="8" customFormat="1" ht="60.95" customHeight="1" x14ac:dyDescent="0.25">
      <c r="A95" s="11"/>
      <c r="B95" s="11"/>
      <c r="C95" s="28"/>
      <c r="D95" s="34" t="s">
        <v>130</v>
      </c>
      <c r="E95" s="34"/>
      <c r="F95" s="34"/>
      <c r="G95" s="34"/>
      <c r="H95" s="34"/>
      <c r="I95" s="34"/>
      <c r="J95" s="34"/>
      <c r="K95" s="34"/>
      <c r="L95" s="7"/>
      <c r="M95" s="7"/>
      <c r="N95" s="7"/>
    </row>
    <row r="96" spans="1:14" s="30" customFormat="1" x14ac:dyDescent="0.25">
      <c r="A96" s="8"/>
      <c r="B96" s="8"/>
      <c r="C96" s="8"/>
      <c r="E96" s="31" t="s">
        <v>50</v>
      </c>
      <c r="H96" s="31"/>
      <c r="I96" s="32"/>
      <c r="J96" s="32"/>
      <c r="K96" s="8"/>
      <c r="L96" s="7"/>
      <c r="M96" s="7"/>
      <c r="N96" s="7"/>
    </row>
    <row r="107" spans="1:14" s="30" customFormat="1" x14ac:dyDescent="0.25">
      <c r="A107" s="8"/>
      <c r="B107" s="8"/>
      <c r="C107" s="14"/>
      <c r="E107" s="31"/>
      <c r="H107" s="31"/>
      <c r="I107" s="32"/>
      <c r="J107" s="32"/>
      <c r="K107" s="8"/>
      <c r="L107" s="7"/>
      <c r="M107" s="7"/>
      <c r="N107" s="7"/>
    </row>
  </sheetData>
  <autoFilter ref="A9:Y95" xr:uid="{00000000-0009-0000-0000-000000000000}"/>
  <mergeCells count="37">
    <mergeCell ref="S1:Y1"/>
    <mergeCell ref="S2:Y2"/>
    <mergeCell ref="D94:K94"/>
    <mergeCell ref="I7:I8"/>
    <mergeCell ref="A3:K3"/>
    <mergeCell ref="A5:B8"/>
    <mergeCell ref="C5:C8"/>
    <mergeCell ref="D5:K6"/>
    <mergeCell ref="D7:D8"/>
    <mergeCell ref="E7:E8"/>
    <mergeCell ref="F7:F8"/>
    <mergeCell ref="G7:G8"/>
    <mergeCell ref="H7:H8"/>
    <mergeCell ref="J7:J8"/>
    <mergeCell ref="K7:K8"/>
    <mergeCell ref="O5:Y6"/>
    <mergeCell ref="O7:O8"/>
    <mergeCell ref="P7:P8"/>
    <mergeCell ref="Q7:Q8"/>
    <mergeCell ref="R7:R8"/>
    <mergeCell ref="Y7:Y8"/>
    <mergeCell ref="S7:S8"/>
    <mergeCell ref="T7:T8"/>
    <mergeCell ref="U7:U8"/>
    <mergeCell ref="V7:V8"/>
    <mergeCell ref="W7:W8"/>
    <mergeCell ref="X7:X8"/>
    <mergeCell ref="D93:K93"/>
    <mergeCell ref="D95:K95"/>
    <mergeCell ref="L5:L8"/>
    <mergeCell ref="M5:M8"/>
    <mergeCell ref="N5:N8"/>
    <mergeCell ref="C67:E67"/>
    <mergeCell ref="D68:E68"/>
    <mergeCell ref="D69:E69"/>
    <mergeCell ref="D81:E81"/>
    <mergeCell ref="D91:K91"/>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2020-01-16T04:40:22Z</dcterms:created>
  <dcterms:modified xsi:type="dcterms:W3CDTF">2020-01-16T04:40:52Z</dcterms:modified>
</cp:coreProperties>
</file>