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ЭтаКнига"/>
  <mc:AlternateContent xmlns:mc="http://schemas.openxmlformats.org/markup-compatibility/2006">
    <mc:Choice Requires="x15">
      <x15ac:absPath xmlns:x15ac="http://schemas.microsoft.com/office/spreadsheetml/2010/11/ac" url="C:\Users\smirnov.ar\Downloads\selected_files_5e69ac72b7a7fc3eec7feefbc88c2139\"/>
    </mc:Choice>
  </mc:AlternateContent>
  <xr:revisionPtr revIDLastSave="0" documentId="13_ncr:1_{7A0FE7D7-6EEE-4517-A7EA-4AC146623779}" xr6:coauthVersionLast="47" xr6:coauthVersionMax="47" xr10:uidLastSave="{00000000-0000-0000-0000-000000000000}"/>
  <bookViews>
    <workbookView xWindow="57480" yWindow="7425" windowWidth="29040" windowHeight="15840" tabRatio="722" xr2:uid="{00000000-000D-0000-FFFF-FFFF00000000}"/>
  </bookViews>
  <sheets>
    <sheet name="РП (акт)" sheetId="4" r:id="rId1"/>
  </sheets>
  <definedNames>
    <definedName name="_xlnm._FilterDatabase" localSheetId="0" hidden="1">'РП (акт)'!$A$9:$AE$487</definedName>
    <definedName name="_xlnm.Print_Titles" localSheetId="0">'РП (акт)'!$9:$9</definedName>
    <definedName name="_xlnm.Print_Area" localSheetId="0">'РП (акт)'!$A$1:$AD$78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4" l="1"/>
  <c r="N10" i="4"/>
  <c r="O10" i="4"/>
  <c r="P10" i="4"/>
  <c r="Q10" i="4"/>
  <c r="R10" i="4"/>
  <c r="S10" i="4"/>
  <c r="T10" i="4"/>
  <c r="U10" i="4"/>
  <c r="V10" i="4"/>
  <c r="W10" i="4"/>
  <c r="X10" i="4"/>
  <c r="Y10" i="4"/>
  <c r="Z10" i="4"/>
  <c r="AA10" i="4"/>
  <c r="AB10" i="4"/>
  <c r="AC10" i="4"/>
  <c r="AD10" i="4"/>
</calcChain>
</file>

<file path=xl/sharedStrings.xml><?xml version="1.0" encoding="utf-8"?>
<sst xmlns="http://schemas.openxmlformats.org/spreadsheetml/2006/main" count="395" uniqueCount="142">
  <si>
    <t>№ п/п</t>
  </si>
  <si>
    <t xml:space="preserve">Код МКД в Региональной программе </t>
  </si>
  <si>
    <t>Адрес МКД</t>
  </si>
  <si>
    <t>Общая площадь МКД (включает площадь жилых и нежилых помещений, мест общего пользования)</t>
  </si>
  <si>
    <t>наименование муниципального района (городского округа)</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</si>
  <si>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</si>
  <si>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</si>
  <si>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</si>
  <si>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</si>
  <si>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</si>
  <si>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</si>
  <si>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</si>
  <si>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</si>
  <si>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</si>
  <si>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</si>
  <si>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</si>
  <si>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</si>
  <si>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</si>
  <si>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</si>
  <si>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</si>
  <si>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</si>
  <si>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</si>
  <si>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</si>
  <si>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</si>
  <si>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</si>
  <si>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</si>
  <si>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</si>
  <si>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</si>
  <si>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</si>
  <si>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</si>
  <si>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</si>
  <si>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</si>
  <si>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</si>
  <si>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</si>
  <si>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</si>
  <si>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</si>
  <si>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</si>
  <si>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ул. Мира</t>
  </si>
  <si>
    <t>К</t>
  </si>
  <si>
    <t>ТС ХВС ВО РУФ Ф</t>
  </si>
  <si>
    <t xml:space="preserve">К НОК </t>
  </si>
  <si>
    <t xml:space="preserve"> ЭС</t>
  </si>
  <si>
    <t>ул. Советская</t>
  </si>
  <si>
    <t>25а</t>
  </si>
  <si>
    <t>К НОК</t>
  </si>
  <si>
    <t>7а</t>
  </si>
  <si>
    <t>ул. Центральная</t>
  </si>
  <si>
    <t>ул. Лесная</t>
  </si>
  <si>
    <t>ул. Школьная</t>
  </si>
  <si>
    <t>ТС ХВС ЭС К</t>
  </si>
  <si>
    <t>ХВС</t>
  </si>
  <si>
    <t>ЭС</t>
  </si>
  <si>
    <t>НОК</t>
  </si>
  <si>
    <t xml:space="preserve">НОК </t>
  </si>
  <si>
    <t>ГС</t>
  </si>
  <si>
    <t>15а</t>
  </si>
  <si>
    <t>пер. Кооперативный</t>
  </si>
  <si>
    <t>ул. Сибирская</t>
  </si>
  <si>
    <t>ГВС</t>
  </si>
  <si>
    <t>ул. Пионерская</t>
  </si>
  <si>
    <t>ул. Победы</t>
  </si>
  <si>
    <t>ул. Трактовая</t>
  </si>
  <si>
    <t>ул. Коммунистическая</t>
  </si>
  <si>
    <t>ул. Ленинская</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</si>
  <si>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</si>
  <si>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</si>
  <si>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</si>
  <si>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</si>
  <si>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</si>
  <si>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</si>
  <si>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</si>
  <si>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</si>
  <si>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</si>
  <si>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</si>
  <si>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</si>
  <si>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</si>
  <si>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</si>
  <si>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</si>
  <si>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</si>
  <si>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</si>
  <si>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</si>
  <si>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</si>
  <si>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</si>
  <si>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</si>
  <si>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</si>
  <si>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</si>
  <si>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</si>
  <si>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</si>
  <si>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</si>
  <si>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</si>
  <si>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</si>
  <si>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</si>
  <si>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</si>
  <si>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</si>
  <si>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</si>
  <si>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</si>
  <si>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</si>
  <si>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</si>
  <si>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</si>
  <si>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</si>
  <si>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</si>
  <si>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</si>
  <si>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</si>
  <si>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</si>
  <si>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</si>
  <si>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</si>
  <si>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НОК ТС ХВС</t>
  </si>
  <si>
    <t xml:space="preserve"> ВО РУФ Ф ТС ХВС</t>
  </si>
  <si>
    <t>2047-
2049 гг.</t>
  </si>
  <si>
    <t>2050-
2052 гг.</t>
  </si>
  <si>
    <t>2053-
2055 гг.</t>
  </si>
  <si>
    <t>2056-
2058 гг.</t>
  </si>
  <si>
    <t>2059-
2061 гг.</t>
  </si>
  <si>
    <t xml:space="preserve"> ЭС К НОК </t>
  </si>
  <si>
    <t xml:space="preserve"> ВО РУФ Ф ТС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</si>
  <si>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</si>
  <si>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</si>
  <si>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</si>
  <si>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</si>
  <si>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</si>
  <si>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</si>
  <si>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</si>
  <si>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</si>
  <si>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</si>
  <si>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</si>
  <si>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</si>
  <si>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</si>
  <si>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</si>
  <si>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</si>
  <si>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</si>
  <si>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</si>
  <si>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</si>
  <si>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</si>
  <si>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</si>
  <si>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 xml:space="preserve">-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
</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</si>
  <si>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</si>
  <si>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</si>
  <si>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</si>
  <si>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Общая площадь жилых и нежилых помещений МКД (без учета помещений, относящихся к общему имуществу собствен
ников)</t>
  </si>
  <si>
    <t>внутригород
ские территории</t>
  </si>
  <si>
    <t xml:space="preserve">Год ввода в эксплуата
цию МКД </t>
  </si>
  <si>
    <t>Приложение
к постановлению Администрации Томской области 
от 03.03.2023 № 110а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</si>
</sst>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5" x14ac:knownFonts="1">
    <font>
      <sz val="11"/>
      <color theme="1"/>
      <name val="Calibri"/>
      <family val="2"/>
      <charset val="204"/>
      <scheme val="minor"/>
    </font>
    <font>
      <sz val="11"/>
      <color theme="1"/>
      <name val="Calibri"/>
      <family val="2"/>
      <charset val="204"/>
      <scheme val="minor"/>
    </font>
    <font>
      <sz val="16"/>
      <name val="PT Astra Serif"/>
      <family val="1"/>
      <charset val="204"/>
    </font>
    <font>
      <sz val="13"/>
      <name val="PT Astra Serif"/>
      <family val="1"/>
      <charset val="204"/>
    </font>
    <font>
      <sz val="24"/>
      <name val="PT Astra Serif"/>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49">
    <xf numFmtId="0" fontId="0" fillId="0" borderId="0" xfId="0"/>
    <xf numFmtId="49" fontId="3" fillId="0" borderId="0" xfId="0" applyNumberFormat="1" applyFont="1" applyAlignment="1">
      <alignment vertical="center" wrapText="1"/>
    </xf>
    <xf numFmtId="49" fontId="3" fillId="0" borderId="0" xfId="0" applyNumberFormat="1" applyFont="1" applyAlignment="1">
      <alignment vertical="center"/>
    </xf>
    <xf numFmtId="0" fontId="3" fillId="0" borderId="0" xfId="0" applyFont="1" applyAlignment="1">
      <alignment wrapText="1"/>
    </xf>
    <xf numFmtId="0" fontId="3" fillId="0" borderId="0" xfId="0" applyFont="1"/>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 fontId="3" fillId="0" borderId="0" xfId="0" applyNumberFormat="1"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164" fontId="3" fillId="0" borderId="0" xfId="1" applyFont="1" applyFill="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Border="1" applyAlignment="1">
      <alignment horizontal="center" vertical="top" wrapText="1"/>
    </xf>
    <xf numFmtId="49" fontId="2" fillId="0" borderId="0" xfId="0" applyNumberFormat="1" applyFont="1" applyAlignment="1">
      <alignment horizontal="center" vertical="center" wrapText="1"/>
    </xf>
    <xf numFmtId="0" fontId="3" fillId="0" borderId="1" xfId="0" applyFont="1" applyBorder="1" applyAlignment="1">
      <alignment horizontal="center" vertical="center" textRotation="90" wrapText="1"/>
    </xf>
    <xf numFmtId="0" fontId="3" fillId="0" borderId="1" xfId="2" applyFont="1" applyBorder="1" applyAlignment="1">
      <alignment horizontal="center" vertical="top" wrapText="1"/>
    </xf>
    <xf numFmtId="0" fontId="3" fillId="0" borderId="1" xfId="2" applyFont="1" applyBorder="1" applyAlignment="1">
      <alignment horizontal="center" vertical="center" textRotation="90" wrapText="1"/>
    </xf>
    <xf numFmtId="0" fontId="3" fillId="0" borderId="1" xfId="0" applyFont="1" applyBorder="1" applyAlignment="1">
      <alignment horizontal="center" vertical="center" textRotation="90"/>
    </xf>
    <xf numFmtId="1" fontId="3" fillId="0" borderId="8" xfId="1" applyNumberFormat="1" applyFont="1" applyFill="1" applyBorder="1" applyAlignment="1">
      <alignment horizontal="center" vertical="top" wrapText="1"/>
    </xf>
    <xf numFmtId="1" fontId="3" fillId="0" borderId="9" xfId="1" applyNumberFormat="1" applyFont="1" applyFill="1" applyBorder="1" applyAlignment="1">
      <alignment horizontal="center" vertical="top" wrapText="1"/>
    </xf>
    <xf numFmtId="1" fontId="3" fillId="0" borderId="1" xfId="1"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49" fontId="3" fillId="0" borderId="0" xfId="0" applyNumberFormat="1" applyFont="1" applyAlignment="1">
      <alignment horizontal="left" vertical="top" wrapText="1"/>
    </xf>
    <xf numFmtId="0" fontId="3" fillId="0" borderId="1" xfId="2" applyFont="1" applyBorder="1" applyAlignment="1">
      <alignment horizontal="center" vertical="center" textRotation="90"/>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66CC"/>
      <color rgb="FFFFCCFF"/>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47</xdr:row>
      <xdr:rowOff>12700</xdr:rowOff>
    </xdr:from>
    <xdr:to>
      <xdr:col>17</xdr:col>
      <xdr:colOff>143146</xdr:colOff>
      <xdr:row>62</xdr:row>
      <xdr:rowOff>7850</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53900" y="3822738100"/>
          <a:ext cx="3121296" cy="3240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489"/>
  <sheetViews>
    <sheetView showZeros="0" tabSelected="1" zoomScale="70" zoomScaleNormal="70" zoomScaleSheetLayoutView="85" workbookViewId="0">
      <pane xSplit="29" ySplit="10" topLeftCell="AD11" activePane="bottomRight" state="frozen"/>
      <selection pane="topRight" activeCell="AD1" sqref="AD1"/>
      <selection pane="bottomLeft" activeCell="A11" sqref="A11"/>
      <selection pane="bottomRight" activeCell="AD11" sqref="A1:AD11"/>
    </sheetView>
  </sheetViews>
  <sheetFormatPr defaultColWidth="12.54296875" defaultRowHeight="16.5" x14ac:dyDescent="0.35"/>
  <cols>
    <col min="1" max="1" width="6.81640625" style="9" customWidth="1"/>
    <col min="2" max="2" width="5.81640625" style="9" customWidth="1"/>
    <col min="3" max="3" width="6.81640625" style="9" customWidth="1"/>
    <col min="4" max="4" width="30.81640625" style="14" customWidth="1"/>
    <col min="5" max="5" width="23.81640625" style="15" customWidth="1"/>
    <col min="6" max="6" width="19.81640625" style="14" customWidth="1"/>
    <col min="7" max="7" width="15.81640625" style="14" customWidth="1"/>
    <col min="8" max="8" width="21.81640625" style="15" customWidth="1"/>
    <col min="9" max="9" width="7.81640625" style="9" customWidth="1"/>
    <col min="10" max="11" width="4.81640625" style="9" customWidth="1"/>
    <col min="12" max="12" width="12.81640625" style="3" customWidth="1"/>
    <col min="13" max="14" width="15.81640625" style="4" customWidth="1"/>
    <col min="15" max="30" width="9.36328125" style="3" customWidth="1"/>
    <col min="31" max="31" width="12.54296875" style="3"/>
    <col min="32" max="16384" width="12.54296875" style="4"/>
  </cols>
  <sheetData>
    <row r="1" spans="1:31" ht="85.25" customHeight="1" x14ac:dyDescent="0.35">
      <c r="A1" s="1"/>
      <c r="B1" s="1"/>
      <c r="C1" s="1"/>
      <c r="D1" s="2"/>
      <c r="E1" s="1"/>
      <c r="F1" s="1"/>
      <c r="G1" s="1"/>
      <c r="H1" s="1"/>
      <c r="I1" s="1"/>
      <c r="J1" s="1"/>
      <c r="K1" s="1"/>
      <c r="T1" s="27" t="s">
        <v>141</v>
      </c>
      <c r="U1" s="27"/>
      <c r="V1" s="27"/>
      <c r="W1" s="27"/>
      <c r="X1" s="27"/>
      <c r="Y1" s="27"/>
      <c r="Z1" s="27"/>
      <c r="AA1" s="27"/>
      <c r="AB1" s="27"/>
      <c r="AC1" s="27"/>
      <c r="AD1" s="27"/>
    </row>
    <row r="2" spans="1:31" ht="120" customHeight="1" x14ac:dyDescent="0.35">
      <c r="A2" s="1"/>
      <c r="B2" s="1"/>
      <c r="C2" s="1"/>
      <c r="D2" s="2"/>
      <c r="E2" s="1"/>
      <c r="F2" s="1"/>
      <c r="G2" s="1"/>
      <c r="H2" s="1"/>
      <c r="I2" s="1"/>
      <c r="J2" s="1"/>
      <c r="K2" s="1"/>
      <c r="T2" s="28" t="s">
        <v>117</v>
      </c>
      <c r="U2" s="28"/>
      <c r="V2" s="28"/>
      <c r="W2" s="28"/>
      <c r="X2" s="28"/>
      <c r="Y2" s="28"/>
      <c r="Z2" s="28"/>
      <c r="AA2" s="28"/>
      <c r="AB2" s="28"/>
      <c r="AC2" s="28"/>
      <c r="AD2" s="28"/>
    </row>
    <row r="3" spans="1:31" ht="39.65" customHeight="1" x14ac:dyDescent="0.35">
      <c r="A3" s="30" t="s">
        <v>90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1" ht="15.75" customHeight="1" x14ac:dyDescent="0.35">
      <c r="A4" s="5"/>
      <c r="B4" s="5"/>
      <c r="C4" s="5"/>
      <c r="D4" s="6"/>
      <c r="E4" s="5"/>
      <c r="F4" s="5"/>
      <c r="G4" s="5"/>
      <c r="H4" s="5"/>
      <c r="I4" s="5"/>
      <c r="J4" s="5"/>
      <c r="K4" s="5"/>
      <c r="M4" s="7"/>
      <c r="N4" s="7"/>
    </row>
    <row r="5" spans="1:31" s="9" customFormat="1" ht="15" customHeight="1" x14ac:dyDescent="0.35">
      <c r="A5" s="29" t="s">
        <v>0</v>
      </c>
      <c r="B5" s="29"/>
      <c r="C5" s="31" t="s">
        <v>1</v>
      </c>
      <c r="D5" s="29" t="s">
        <v>2</v>
      </c>
      <c r="E5" s="29"/>
      <c r="F5" s="29"/>
      <c r="G5" s="29"/>
      <c r="H5" s="29"/>
      <c r="I5" s="29"/>
      <c r="J5" s="29"/>
      <c r="K5" s="29"/>
      <c r="L5" s="29" t="s">
        <v>140</v>
      </c>
      <c r="M5" s="29" t="s">
        <v>3</v>
      </c>
      <c r="N5" s="29" t="s">
        <v>138</v>
      </c>
      <c r="O5" s="39" t="s">
        <v>135</v>
      </c>
      <c r="P5" s="40"/>
      <c r="Q5" s="40"/>
      <c r="R5" s="40"/>
      <c r="S5" s="40"/>
      <c r="T5" s="40"/>
      <c r="U5" s="40"/>
      <c r="V5" s="40"/>
      <c r="W5" s="40"/>
      <c r="X5" s="40"/>
      <c r="Y5" s="40"/>
      <c r="Z5" s="40"/>
      <c r="AA5" s="40"/>
      <c r="AB5" s="40"/>
      <c r="AC5" s="40"/>
      <c r="AD5" s="41"/>
      <c r="AE5" s="8"/>
    </row>
    <row r="6" spans="1:31" s="9" customFormat="1" ht="94.75" customHeight="1" x14ac:dyDescent="0.35">
      <c r="A6" s="29"/>
      <c r="B6" s="29"/>
      <c r="C6" s="31"/>
      <c r="D6" s="29"/>
      <c r="E6" s="29"/>
      <c r="F6" s="29"/>
      <c r="G6" s="29"/>
      <c r="H6" s="29"/>
      <c r="I6" s="29"/>
      <c r="J6" s="29"/>
      <c r="K6" s="29"/>
      <c r="L6" s="29"/>
      <c r="M6" s="29"/>
      <c r="N6" s="29"/>
      <c r="O6" s="42"/>
      <c r="P6" s="43"/>
      <c r="Q6" s="43"/>
      <c r="R6" s="43"/>
      <c r="S6" s="43"/>
      <c r="T6" s="43"/>
      <c r="U6" s="43"/>
      <c r="V6" s="43"/>
      <c r="W6" s="43"/>
      <c r="X6" s="43"/>
      <c r="Y6" s="43"/>
      <c r="Z6" s="43"/>
      <c r="AA6" s="43"/>
      <c r="AB6" s="43"/>
      <c r="AC6" s="43"/>
      <c r="AD6" s="44"/>
      <c r="AE6" s="8"/>
    </row>
    <row r="7" spans="1:31" s="9" customFormat="1" ht="66" customHeight="1" x14ac:dyDescent="0.35">
      <c r="A7" s="29"/>
      <c r="B7" s="29"/>
      <c r="C7" s="31"/>
      <c r="D7" s="32" t="s">
        <v>4</v>
      </c>
      <c r="E7" s="32" t="s">
        <v>5</v>
      </c>
      <c r="F7" s="32" t="s">
        <v>6</v>
      </c>
      <c r="G7" s="32" t="s">
        <v>139</v>
      </c>
      <c r="H7" s="32" t="s">
        <v>7</v>
      </c>
      <c r="I7" s="48" t="s">
        <v>8</v>
      </c>
      <c r="J7" s="34" t="s">
        <v>9</v>
      </c>
      <c r="K7" s="33" t="s">
        <v>10</v>
      </c>
      <c r="L7" s="29"/>
      <c r="M7" s="29"/>
      <c r="N7" s="29"/>
      <c r="O7" s="35" t="s">
        <v>11</v>
      </c>
      <c r="P7" s="37" t="s">
        <v>12</v>
      </c>
      <c r="Q7" s="38" t="s">
        <v>13</v>
      </c>
      <c r="R7" s="29" t="s">
        <v>14</v>
      </c>
      <c r="S7" s="29" t="s">
        <v>15</v>
      </c>
      <c r="T7" s="29" t="s">
        <v>16</v>
      </c>
      <c r="U7" s="29" t="s">
        <v>17</v>
      </c>
      <c r="V7" s="29" t="s">
        <v>18</v>
      </c>
      <c r="W7" s="29" t="s">
        <v>19</v>
      </c>
      <c r="X7" s="29" t="s">
        <v>20</v>
      </c>
      <c r="Y7" s="29" t="s">
        <v>21</v>
      </c>
      <c r="Z7" s="29" t="s">
        <v>108</v>
      </c>
      <c r="AA7" s="29" t="s">
        <v>109</v>
      </c>
      <c r="AB7" s="29" t="s">
        <v>110</v>
      </c>
      <c r="AC7" s="29" t="s">
        <v>111</v>
      </c>
      <c r="AD7" s="29" t="s">
        <v>112</v>
      </c>
      <c r="AE7" s="8"/>
    </row>
    <row r="8" spans="1:31" s="9" customFormat="1" ht="55.75" customHeight="1" x14ac:dyDescent="0.35">
      <c r="A8" s="29"/>
      <c r="B8" s="29"/>
      <c r="C8" s="31"/>
      <c r="D8" s="32"/>
      <c r="E8" s="32"/>
      <c r="F8" s="32"/>
      <c r="G8" s="32"/>
      <c r="H8" s="32"/>
      <c r="I8" s="48"/>
      <c r="J8" s="34"/>
      <c r="K8" s="33"/>
      <c r="L8" s="29"/>
      <c r="M8" s="29"/>
      <c r="N8" s="29"/>
      <c r="O8" s="36"/>
      <c r="P8" s="38"/>
      <c r="Q8" s="38"/>
      <c r="R8" s="29"/>
      <c r="S8" s="29"/>
      <c r="T8" s="29"/>
      <c r="U8" s="29"/>
      <c r="V8" s="29"/>
      <c r="W8" s="29"/>
      <c r="X8" s="29"/>
      <c r="Y8" s="29"/>
      <c r="Z8" s="29"/>
      <c r="AA8" s="29"/>
      <c r="AB8" s="29"/>
      <c r="AC8" s="29"/>
      <c r="AD8" s="29"/>
      <c r="AE8" s="8"/>
    </row>
    <row r="9" spans="1:31" s="9" customFormat="1" x14ac:dyDescent="0.35">
      <c r="A9" s="10">
        <v>1</v>
      </c>
      <c r="B9" s="10">
        <v>2</v>
      </c>
      <c r="C9" s="11">
        <v>3</v>
      </c>
      <c r="D9" s="11">
        <v>4</v>
      </c>
      <c r="E9" s="10">
        <v>5</v>
      </c>
      <c r="F9" s="10">
        <v>6</v>
      </c>
      <c r="G9" s="10">
        <v>7</v>
      </c>
      <c r="H9" s="10">
        <v>8</v>
      </c>
      <c r="I9" s="10">
        <v>9</v>
      </c>
      <c r="J9" s="10">
        <v>10</v>
      </c>
      <c r="K9" s="10">
        <v>11</v>
      </c>
      <c r="L9" s="10">
        <v>12</v>
      </c>
      <c r="M9" s="10">
        <v>13</v>
      </c>
      <c r="N9" s="10">
        <v>14</v>
      </c>
      <c r="O9" s="10">
        <v>15</v>
      </c>
      <c r="P9" s="10">
        <v>16</v>
      </c>
      <c r="Q9" s="10">
        <v>17</v>
      </c>
      <c r="R9" s="10">
        <v>18</v>
      </c>
      <c r="S9" s="10">
        <v>19</v>
      </c>
      <c r="T9" s="10">
        <v>20</v>
      </c>
      <c r="U9" s="10">
        <v>21</v>
      </c>
      <c r="V9" s="10">
        <v>22</v>
      </c>
      <c r="W9" s="10">
        <v>23</v>
      </c>
      <c r="X9" s="10">
        <v>24</v>
      </c>
      <c r="Y9" s="10">
        <v>25</v>
      </c>
      <c r="Z9" s="10">
        <v>26</v>
      </c>
      <c r="AA9" s="10">
        <v>27</v>
      </c>
      <c r="AB9" s="10">
        <v>28</v>
      </c>
      <c r="AC9" s="10">
        <v>29</v>
      </c>
      <c r="AD9" s="10">
        <v>30</v>
      </c>
      <c r="AE9" s="8"/>
    </row>
    <row r="10" spans="1:31" ht="49.5" x14ac:dyDescent="0.35">
      <c r="A10" s="23"/>
      <c r="B10" s="23"/>
      <c r="C10" s="23"/>
      <c r="D10" s="24" t="s">
        <v>64</v>
      </c>
      <c r="E10" s="24" t="s">
        <v>22</v>
      </c>
      <c r="F10" s="24" t="s">
        <v>22</v>
      </c>
      <c r="G10" s="24" t="s">
        <v>22</v>
      </c>
      <c r="H10" s="24" t="s">
        <v>22</v>
      </c>
      <c r="I10" s="26" t="s">
        <v>22</v>
      </c>
      <c r="J10" s="23"/>
      <c r="K10" s="23" t="s">
        <v>22</v>
      </c>
      <c r="L10" s="23" t="s">
        <v>22</v>
      </c>
      <c r="M10" s="25">
        <f>SUM(M11:M46)</f>
        <v>21796.469999999998</v>
      </c>
      <c r="N10" s="25">
        <f>SUM(N11:N46)</f>
        <v>19154.099999999999</v>
      </c>
      <c r="O10" s="23">
        <f t="shared" ref="O10:AD10" si="0">COUNTIF(O11:O46,"*")</f>
        <v>0</v>
      </c>
      <c r="P10" s="23">
        <f t="shared" si="0"/>
        <v>1</v>
      </c>
      <c r="Q10" s="23">
        <f t="shared" si="0"/>
        <v>1</v>
      </c>
      <c r="R10" s="23">
        <f t="shared" si="0"/>
        <v>1</v>
      </c>
      <c r="S10" s="23">
        <f t="shared" si="0"/>
        <v>1</v>
      </c>
      <c r="T10" s="23">
        <f t="shared" si="0"/>
        <v>6</v>
      </c>
      <c r="U10" s="23">
        <f t="shared" si="0"/>
        <v>16</v>
      </c>
      <c r="V10" s="23">
        <f t="shared" si="0"/>
        <v>21</v>
      </c>
      <c r="W10" s="23">
        <f t="shared" si="0"/>
        <v>19</v>
      </c>
      <c r="X10" s="23">
        <f t="shared" si="0"/>
        <v>21</v>
      </c>
      <c r="Y10" s="23">
        <f t="shared" si="0"/>
        <v>18</v>
      </c>
      <c r="Z10" s="23">
        <f t="shared" si="0"/>
        <v>2</v>
      </c>
      <c r="AA10" s="23">
        <f t="shared" si="0"/>
        <v>2</v>
      </c>
      <c r="AB10" s="23">
        <f t="shared" si="0"/>
        <v>0</v>
      </c>
      <c r="AC10" s="23">
        <f t="shared" si="0"/>
        <v>0</v>
      </c>
      <c r="AD10" s="23">
        <f t="shared" si="0"/>
        <v>0</v>
      </c>
      <c r="AE10" s="12"/>
    </row>
    <row r="11" spans="1:31" ht="49.5" x14ac:dyDescent="0.35">
      <c r="A11" s="23">
        <v>5606</v>
      </c>
      <c r="B11" s="23">
        <v>1</v>
      </c>
      <c r="C11" s="23">
        <v>4993</v>
      </c>
      <c r="D11" s="24" t="s">
        <v>65</v>
      </c>
      <c r="E11" s="24" t="s">
        <v>66</v>
      </c>
      <c r="F11" s="24" t="s">
        <v>67</v>
      </c>
      <c r="G11" s="24" t="s">
        <v>23</v>
      </c>
      <c r="H11" s="24" t="s">
        <v>48</v>
      </c>
      <c r="I11" s="26">
        <v>4</v>
      </c>
      <c r="J11" s="23"/>
      <c r="K11" s="23">
        <v>0</v>
      </c>
      <c r="L11" s="23">
        <v>1952</v>
      </c>
      <c r="M11" s="25">
        <v>419.8</v>
      </c>
      <c r="N11" s="25">
        <v>389.4</v>
      </c>
      <c r="O11" s="23">
        <v>0</v>
      </c>
      <c r="P11" s="23">
        <v>0</v>
      </c>
      <c r="Q11" s="23">
        <v>0</v>
      </c>
      <c r="R11" s="23" t="s">
        <v>38</v>
      </c>
      <c r="S11" s="23">
        <v>0</v>
      </c>
      <c r="T11" s="23">
        <v>0</v>
      </c>
      <c r="U11" s="23" t="s">
        <v>41</v>
      </c>
      <c r="V11" s="23" t="s">
        <v>53</v>
      </c>
      <c r="W11" s="23">
        <v>0</v>
      </c>
      <c r="X11" s="23" t="s">
        <v>114</v>
      </c>
      <c r="Y11" s="23">
        <v>0</v>
      </c>
      <c r="Z11" s="23">
        <v>0</v>
      </c>
      <c r="AA11" s="23">
        <v>0</v>
      </c>
      <c r="AB11" s="23">
        <v>0</v>
      </c>
      <c r="AC11" s="23">
        <v>0</v>
      </c>
      <c r="AD11" s="23">
        <v>0</v>
      </c>
      <c r="AE11" s="12"/>
    </row>
    <row r="12" spans="1:31" ht="33" x14ac:dyDescent="0.35">
      <c r="A12" s="23">
        <v>5607</v>
      </c>
      <c r="B12" s="23">
        <v>2</v>
      </c>
      <c r="C12" s="23">
        <v>4994</v>
      </c>
      <c r="D12" s="24" t="s">
        <v>65</v>
      </c>
      <c r="E12" s="24" t="s">
        <v>66</v>
      </c>
      <c r="F12" s="24" t="s">
        <v>67</v>
      </c>
      <c r="G12" s="24" t="s">
        <v>23</v>
      </c>
      <c r="H12" s="24" t="s">
        <v>57</v>
      </c>
      <c r="I12" s="26" t="s">
        <v>55</v>
      </c>
      <c r="J12" s="23"/>
      <c r="K12" s="23">
        <v>0</v>
      </c>
      <c r="L12" s="23">
        <v>1982</v>
      </c>
      <c r="M12" s="25">
        <v>1125.2</v>
      </c>
      <c r="N12" s="25">
        <v>929</v>
      </c>
      <c r="O12" s="23">
        <v>0</v>
      </c>
      <c r="P12" s="23">
        <v>0</v>
      </c>
      <c r="Q12" s="23">
        <v>0</v>
      </c>
      <c r="R12" s="23">
        <v>0</v>
      </c>
      <c r="S12" s="23">
        <v>0</v>
      </c>
      <c r="T12" s="23">
        <v>0</v>
      </c>
      <c r="U12" s="23" t="s">
        <v>24</v>
      </c>
      <c r="V12" s="23" t="s">
        <v>33</v>
      </c>
      <c r="W12" s="23">
        <v>0</v>
      </c>
      <c r="X12" s="23">
        <v>0</v>
      </c>
      <c r="Y12" s="23" t="s">
        <v>28</v>
      </c>
      <c r="Z12" s="23">
        <v>0</v>
      </c>
      <c r="AA12" s="23">
        <v>0</v>
      </c>
      <c r="AB12" s="23">
        <v>0</v>
      </c>
      <c r="AC12" s="23">
        <v>0</v>
      </c>
      <c r="AD12" s="23">
        <v>0</v>
      </c>
      <c r="AE12" s="12"/>
    </row>
    <row r="13" spans="1:31" ht="33" x14ac:dyDescent="0.35">
      <c r="A13" s="23">
        <v>5608</v>
      </c>
      <c r="B13" s="23">
        <v>3</v>
      </c>
      <c r="C13" s="23">
        <v>4995</v>
      </c>
      <c r="D13" s="24" t="s">
        <v>65</v>
      </c>
      <c r="E13" s="24" t="s">
        <v>66</v>
      </c>
      <c r="F13" s="24" t="s">
        <v>67</v>
      </c>
      <c r="G13" s="24" t="s">
        <v>23</v>
      </c>
      <c r="H13" s="24" t="s">
        <v>68</v>
      </c>
      <c r="I13" s="26">
        <v>37</v>
      </c>
      <c r="J13" s="23"/>
      <c r="K13" s="23">
        <v>0</v>
      </c>
      <c r="L13" s="23">
        <v>1977</v>
      </c>
      <c r="M13" s="25">
        <v>982.87</v>
      </c>
      <c r="N13" s="25">
        <v>889</v>
      </c>
      <c r="O13" s="23">
        <v>0</v>
      </c>
      <c r="P13" s="23">
        <v>0</v>
      </c>
      <c r="Q13" s="23">
        <v>0</v>
      </c>
      <c r="R13" s="23">
        <v>0</v>
      </c>
      <c r="S13" s="23">
        <v>0</v>
      </c>
      <c r="T13" s="23">
        <v>0</v>
      </c>
      <c r="U13" s="23" t="s">
        <v>28</v>
      </c>
      <c r="V13" s="23" t="s">
        <v>29</v>
      </c>
      <c r="W13" s="23" t="s">
        <v>33</v>
      </c>
      <c r="X13" s="23">
        <v>0</v>
      </c>
      <c r="Y13" s="23">
        <v>0</v>
      </c>
      <c r="Z13" s="23">
        <v>0</v>
      </c>
      <c r="AA13" s="23">
        <v>0</v>
      </c>
      <c r="AB13" s="23">
        <v>0</v>
      </c>
      <c r="AC13" s="23">
        <v>0</v>
      </c>
      <c r="AD13" s="23">
        <v>0</v>
      </c>
      <c r="AE13" s="12"/>
    </row>
    <row r="14" spans="1:31" ht="33" x14ac:dyDescent="0.35">
      <c r="A14" s="23">
        <v>5609</v>
      </c>
      <c r="B14" s="23">
        <v>4</v>
      </c>
      <c r="C14" s="23">
        <v>4996</v>
      </c>
      <c r="D14" s="24" t="s">
        <v>65</v>
      </c>
      <c r="E14" s="24" t="s">
        <v>66</v>
      </c>
      <c r="F14" s="24" t="s">
        <v>67</v>
      </c>
      <c r="G14" s="24" t="s">
        <v>23</v>
      </c>
      <c r="H14" s="24" t="s">
        <v>68</v>
      </c>
      <c r="I14" s="26">
        <v>35</v>
      </c>
      <c r="J14" s="23"/>
      <c r="K14" s="23">
        <v>0</v>
      </c>
      <c r="L14" s="23">
        <v>1975</v>
      </c>
      <c r="M14" s="25">
        <v>755.4</v>
      </c>
      <c r="N14" s="25">
        <v>723.3</v>
      </c>
      <c r="O14" s="23">
        <v>0</v>
      </c>
      <c r="P14" s="23">
        <v>0</v>
      </c>
      <c r="Q14" s="23">
        <v>0</v>
      </c>
      <c r="R14" s="23">
        <v>0</v>
      </c>
      <c r="S14" s="23">
        <v>0</v>
      </c>
      <c r="T14" s="23">
        <v>0</v>
      </c>
      <c r="U14" s="23">
        <v>0</v>
      </c>
      <c r="V14" s="23" t="s">
        <v>28</v>
      </c>
      <c r="W14" s="23" t="s">
        <v>24</v>
      </c>
      <c r="X14" s="23" t="s">
        <v>33</v>
      </c>
      <c r="Y14" s="23">
        <v>0</v>
      </c>
      <c r="Z14" s="23">
        <v>0</v>
      </c>
      <c r="AA14" s="23">
        <v>0</v>
      </c>
      <c r="AB14" s="23">
        <v>0</v>
      </c>
      <c r="AC14" s="23">
        <v>0</v>
      </c>
      <c r="AD14" s="23">
        <v>0</v>
      </c>
      <c r="AE14" s="12"/>
    </row>
    <row r="15" spans="1:31" ht="33" x14ac:dyDescent="0.35">
      <c r="A15" s="23">
        <v>5610</v>
      </c>
      <c r="B15" s="23">
        <v>5</v>
      </c>
      <c r="C15" s="23">
        <v>4997</v>
      </c>
      <c r="D15" s="24" t="s">
        <v>65</v>
      </c>
      <c r="E15" s="24" t="s">
        <v>66</v>
      </c>
      <c r="F15" s="24" t="s">
        <v>67</v>
      </c>
      <c r="G15" s="24" t="s">
        <v>23</v>
      </c>
      <c r="H15" s="24" t="s">
        <v>69</v>
      </c>
      <c r="I15" s="26" t="s">
        <v>45</v>
      </c>
      <c r="J15" s="23"/>
      <c r="K15" s="23">
        <v>0</v>
      </c>
      <c r="L15" s="23">
        <v>1981</v>
      </c>
      <c r="M15" s="25">
        <v>1009</v>
      </c>
      <c r="N15" s="25">
        <v>885.8</v>
      </c>
      <c r="O15" s="23">
        <v>0</v>
      </c>
      <c r="P15" s="23" t="s">
        <v>38</v>
      </c>
      <c r="Q15" s="23">
        <v>0</v>
      </c>
      <c r="R15" s="23">
        <v>0</v>
      </c>
      <c r="S15" s="23">
        <v>0</v>
      </c>
      <c r="T15" s="23">
        <v>0</v>
      </c>
      <c r="U15" s="23">
        <v>0</v>
      </c>
      <c r="V15" s="23">
        <v>0</v>
      </c>
      <c r="W15" s="23" t="s">
        <v>28</v>
      </c>
      <c r="X15" s="23" t="s">
        <v>24</v>
      </c>
      <c r="Y15" s="23" t="s">
        <v>41</v>
      </c>
      <c r="Z15" s="23">
        <v>0</v>
      </c>
      <c r="AA15" s="23">
        <v>0</v>
      </c>
      <c r="AB15" s="23">
        <v>0</v>
      </c>
      <c r="AC15" s="23">
        <v>0</v>
      </c>
      <c r="AD15" s="23">
        <v>0</v>
      </c>
      <c r="AE15" s="12"/>
    </row>
    <row r="16" spans="1:31" ht="33" x14ac:dyDescent="0.35">
      <c r="A16" s="23">
        <v>5611</v>
      </c>
      <c r="B16" s="23">
        <v>6</v>
      </c>
      <c r="C16" s="23">
        <v>4998</v>
      </c>
      <c r="D16" s="24" t="s">
        <v>65</v>
      </c>
      <c r="E16" s="24" t="s">
        <v>66</v>
      </c>
      <c r="F16" s="24" t="s">
        <v>67</v>
      </c>
      <c r="G16" s="24" t="s">
        <v>23</v>
      </c>
      <c r="H16" s="24" t="s">
        <v>69</v>
      </c>
      <c r="I16" s="26">
        <v>25</v>
      </c>
      <c r="J16" s="23"/>
      <c r="K16" s="23">
        <v>0</v>
      </c>
      <c r="L16" s="23">
        <v>1978</v>
      </c>
      <c r="M16" s="25">
        <v>1047.55</v>
      </c>
      <c r="N16" s="25">
        <v>1028.4000000000001</v>
      </c>
      <c r="O16" s="23">
        <v>0</v>
      </c>
      <c r="P16" s="23">
        <v>0</v>
      </c>
      <c r="Q16" s="23">
        <v>0</v>
      </c>
      <c r="R16" s="23">
        <v>0</v>
      </c>
      <c r="S16" s="23">
        <v>0</v>
      </c>
      <c r="T16" s="23">
        <v>0</v>
      </c>
      <c r="U16" s="23" t="s">
        <v>33</v>
      </c>
      <c r="V16" s="23">
        <v>0</v>
      </c>
      <c r="W16" s="23" t="s">
        <v>29</v>
      </c>
      <c r="X16" s="23" t="s">
        <v>28</v>
      </c>
      <c r="Y16" s="23">
        <v>0</v>
      </c>
      <c r="Z16" s="23">
        <v>0</v>
      </c>
      <c r="AA16" s="23">
        <v>0</v>
      </c>
      <c r="AB16" s="23">
        <v>0</v>
      </c>
      <c r="AC16" s="23">
        <v>0</v>
      </c>
      <c r="AD16" s="23">
        <v>0</v>
      </c>
      <c r="AE16" s="12"/>
    </row>
    <row r="17" spans="1:31" ht="33" x14ac:dyDescent="0.35">
      <c r="A17" s="23">
        <v>5612</v>
      </c>
      <c r="B17" s="23">
        <v>7</v>
      </c>
      <c r="C17" s="23">
        <v>4999</v>
      </c>
      <c r="D17" s="24" t="s">
        <v>65</v>
      </c>
      <c r="E17" s="24" t="s">
        <v>66</v>
      </c>
      <c r="F17" s="24" t="s">
        <v>67</v>
      </c>
      <c r="G17" s="24" t="s">
        <v>23</v>
      </c>
      <c r="H17" s="24" t="s">
        <v>69</v>
      </c>
      <c r="I17" s="26">
        <v>27</v>
      </c>
      <c r="J17" s="23"/>
      <c r="K17" s="23">
        <v>0</v>
      </c>
      <c r="L17" s="23">
        <v>1978</v>
      </c>
      <c r="M17" s="25">
        <v>1039.6300000000001</v>
      </c>
      <c r="N17" s="25">
        <v>907.8</v>
      </c>
      <c r="O17" s="23">
        <v>0</v>
      </c>
      <c r="P17" s="23">
        <v>0</v>
      </c>
      <c r="Q17" s="23" t="s">
        <v>38</v>
      </c>
      <c r="R17" s="23"/>
      <c r="S17" s="23">
        <v>0</v>
      </c>
      <c r="T17" s="23">
        <v>0</v>
      </c>
      <c r="U17" s="23" t="s">
        <v>24</v>
      </c>
      <c r="V17" s="23" t="s">
        <v>41</v>
      </c>
      <c r="W17" s="23">
        <v>0</v>
      </c>
      <c r="X17" s="23">
        <v>0</v>
      </c>
      <c r="Y17" s="23" t="s">
        <v>28</v>
      </c>
      <c r="Z17" s="23">
        <v>0</v>
      </c>
      <c r="AA17" s="23">
        <v>0</v>
      </c>
      <c r="AB17" s="23">
        <v>0</v>
      </c>
      <c r="AC17" s="23">
        <v>0</v>
      </c>
      <c r="AD17" s="23">
        <v>0</v>
      </c>
      <c r="AE17" s="12"/>
    </row>
    <row r="18" spans="1:31" ht="33" x14ac:dyDescent="0.35">
      <c r="A18" s="23">
        <v>5613</v>
      </c>
      <c r="B18" s="23">
        <v>8</v>
      </c>
      <c r="C18" s="23">
        <v>5000</v>
      </c>
      <c r="D18" s="24" t="s">
        <v>65</v>
      </c>
      <c r="E18" s="24" t="s">
        <v>66</v>
      </c>
      <c r="F18" s="24" t="s">
        <v>67</v>
      </c>
      <c r="G18" s="24" t="s">
        <v>23</v>
      </c>
      <c r="H18" s="24" t="s">
        <v>42</v>
      </c>
      <c r="I18" s="26">
        <v>40</v>
      </c>
      <c r="J18" s="23"/>
      <c r="K18" s="23">
        <v>0</v>
      </c>
      <c r="L18" s="23">
        <v>1966</v>
      </c>
      <c r="M18" s="25">
        <v>382.5</v>
      </c>
      <c r="N18" s="25">
        <v>350.1</v>
      </c>
      <c r="O18" s="23">
        <v>0</v>
      </c>
      <c r="P18" s="23">
        <v>0</v>
      </c>
      <c r="Q18" s="23">
        <v>0</v>
      </c>
      <c r="R18" s="23"/>
      <c r="S18" s="23">
        <v>0</v>
      </c>
      <c r="T18" s="23">
        <v>0</v>
      </c>
      <c r="U18" s="23" t="s">
        <v>28</v>
      </c>
      <c r="V18" s="23">
        <v>0</v>
      </c>
      <c r="W18" s="23" t="s">
        <v>113</v>
      </c>
      <c r="X18" s="23">
        <v>0</v>
      </c>
      <c r="Y18" s="23" t="s">
        <v>31</v>
      </c>
      <c r="Z18" s="23">
        <v>0</v>
      </c>
      <c r="AA18" s="23">
        <v>0</v>
      </c>
      <c r="AB18" s="23">
        <v>0</v>
      </c>
      <c r="AC18" s="23">
        <v>0</v>
      </c>
      <c r="AD18" s="23">
        <v>0</v>
      </c>
      <c r="AE18" s="12"/>
    </row>
    <row r="19" spans="1:31" ht="33" x14ac:dyDescent="0.35">
      <c r="A19" s="23">
        <v>5614</v>
      </c>
      <c r="B19" s="23">
        <v>9</v>
      </c>
      <c r="C19" s="23">
        <v>5001</v>
      </c>
      <c r="D19" s="24" t="s">
        <v>65</v>
      </c>
      <c r="E19" s="24" t="s">
        <v>66</v>
      </c>
      <c r="F19" s="24" t="s">
        <v>67</v>
      </c>
      <c r="G19" s="24" t="s">
        <v>23</v>
      </c>
      <c r="H19" s="24" t="s">
        <v>42</v>
      </c>
      <c r="I19" s="26">
        <v>38</v>
      </c>
      <c r="J19" s="23"/>
      <c r="K19" s="23">
        <v>0</v>
      </c>
      <c r="L19" s="23">
        <v>1978</v>
      </c>
      <c r="M19" s="25">
        <v>353.5</v>
      </c>
      <c r="N19" s="25">
        <v>336.7</v>
      </c>
      <c r="O19" s="23">
        <v>0</v>
      </c>
      <c r="P19" s="23">
        <v>0</v>
      </c>
      <c r="Q19" s="23">
        <v>0</v>
      </c>
      <c r="R19" s="23">
        <v>0</v>
      </c>
      <c r="S19" s="23">
        <v>0</v>
      </c>
      <c r="T19" s="23">
        <v>0</v>
      </c>
      <c r="U19" s="23">
        <v>0</v>
      </c>
      <c r="V19" s="23" t="s">
        <v>28</v>
      </c>
      <c r="W19" s="23" t="s">
        <v>29</v>
      </c>
      <c r="X19" s="23" t="s">
        <v>33</v>
      </c>
      <c r="Y19" s="23">
        <v>0</v>
      </c>
      <c r="Z19" s="23">
        <v>0</v>
      </c>
      <c r="AA19" s="23">
        <v>0</v>
      </c>
      <c r="AB19" s="23">
        <v>0</v>
      </c>
      <c r="AC19" s="23">
        <v>0</v>
      </c>
      <c r="AD19" s="23">
        <v>0</v>
      </c>
      <c r="AE19" s="12"/>
    </row>
    <row r="20" spans="1:31" ht="33" x14ac:dyDescent="0.35">
      <c r="A20" s="23">
        <v>5615</v>
      </c>
      <c r="B20" s="23">
        <v>10</v>
      </c>
      <c r="C20" s="23">
        <v>5002</v>
      </c>
      <c r="D20" s="24" t="s">
        <v>65</v>
      </c>
      <c r="E20" s="24" t="s">
        <v>66</v>
      </c>
      <c r="F20" s="24" t="s">
        <v>67</v>
      </c>
      <c r="G20" s="24" t="s">
        <v>23</v>
      </c>
      <c r="H20" s="24" t="s">
        <v>42</v>
      </c>
      <c r="I20" s="26">
        <v>36</v>
      </c>
      <c r="J20" s="23"/>
      <c r="K20" s="23">
        <v>0</v>
      </c>
      <c r="L20" s="23">
        <v>1986</v>
      </c>
      <c r="M20" s="25">
        <v>629.5</v>
      </c>
      <c r="N20" s="25">
        <v>576.9</v>
      </c>
      <c r="O20" s="23">
        <v>0</v>
      </c>
      <c r="P20" s="23">
        <v>0</v>
      </c>
      <c r="Q20" s="23">
        <v>0</v>
      </c>
      <c r="R20" s="23">
        <v>0</v>
      </c>
      <c r="S20" s="23">
        <v>0</v>
      </c>
      <c r="T20" s="23">
        <v>0</v>
      </c>
      <c r="U20" s="23">
        <v>0</v>
      </c>
      <c r="V20" s="23">
        <v>0</v>
      </c>
      <c r="W20" s="23" t="s">
        <v>28</v>
      </c>
      <c r="X20" s="23" t="s">
        <v>24</v>
      </c>
      <c r="Y20" s="23" t="s">
        <v>33</v>
      </c>
      <c r="Z20" s="23">
        <v>0</v>
      </c>
      <c r="AA20" s="23">
        <v>0</v>
      </c>
      <c r="AB20" s="23">
        <v>0</v>
      </c>
      <c r="AC20" s="23">
        <v>0</v>
      </c>
      <c r="AD20" s="23">
        <v>0</v>
      </c>
      <c r="AE20" s="12"/>
    </row>
    <row r="21" spans="1:31" ht="33" x14ac:dyDescent="0.35">
      <c r="A21" s="23">
        <v>5616</v>
      </c>
      <c r="B21" s="23">
        <v>11</v>
      </c>
      <c r="C21" s="23">
        <v>5004</v>
      </c>
      <c r="D21" s="24" t="s">
        <v>65</v>
      </c>
      <c r="E21" s="24" t="s">
        <v>66</v>
      </c>
      <c r="F21" s="24" t="s">
        <v>67</v>
      </c>
      <c r="G21" s="24" t="s">
        <v>23</v>
      </c>
      <c r="H21" s="24" t="s">
        <v>42</v>
      </c>
      <c r="I21" s="26">
        <v>28</v>
      </c>
      <c r="J21" s="23"/>
      <c r="K21" s="23">
        <v>0</v>
      </c>
      <c r="L21" s="23">
        <v>1979</v>
      </c>
      <c r="M21" s="25">
        <v>791.74</v>
      </c>
      <c r="N21" s="25">
        <v>727.9</v>
      </c>
      <c r="O21" s="23">
        <v>0</v>
      </c>
      <c r="P21" s="23">
        <v>0</v>
      </c>
      <c r="Q21" s="23">
        <v>0</v>
      </c>
      <c r="R21" s="23">
        <v>0</v>
      </c>
      <c r="S21" s="23">
        <v>0</v>
      </c>
      <c r="T21" s="23">
        <v>0</v>
      </c>
      <c r="U21" s="23">
        <v>0</v>
      </c>
      <c r="V21" s="23" t="s">
        <v>33</v>
      </c>
      <c r="W21" s="23">
        <v>0</v>
      </c>
      <c r="X21" s="23" t="s">
        <v>29</v>
      </c>
      <c r="Y21" s="23" t="s">
        <v>28</v>
      </c>
      <c r="Z21" s="23">
        <v>0</v>
      </c>
      <c r="AA21" s="23">
        <v>0</v>
      </c>
      <c r="AB21" s="23">
        <v>0</v>
      </c>
      <c r="AC21" s="23">
        <v>0</v>
      </c>
      <c r="AD21" s="23">
        <v>0</v>
      </c>
      <c r="AE21" s="12"/>
    </row>
    <row r="22" spans="1:31" ht="33" x14ac:dyDescent="0.35">
      <c r="A22" s="23">
        <v>5617</v>
      </c>
      <c r="B22" s="23">
        <v>12</v>
      </c>
      <c r="C22" s="23">
        <v>5005</v>
      </c>
      <c r="D22" s="24" t="s">
        <v>65</v>
      </c>
      <c r="E22" s="24" t="s">
        <v>66</v>
      </c>
      <c r="F22" s="24" t="s">
        <v>67</v>
      </c>
      <c r="G22" s="24" t="s">
        <v>23</v>
      </c>
      <c r="H22" s="24" t="s">
        <v>47</v>
      </c>
      <c r="I22" s="26">
        <v>6</v>
      </c>
      <c r="J22" s="23"/>
      <c r="K22" s="23">
        <v>0</v>
      </c>
      <c r="L22" s="23">
        <v>1991</v>
      </c>
      <c r="M22" s="25">
        <v>391.3</v>
      </c>
      <c r="N22" s="25">
        <v>377.1</v>
      </c>
      <c r="O22" s="23">
        <v>0</v>
      </c>
      <c r="P22" s="23">
        <v>0</v>
      </c>
      <c r="Q22" s="23">
        <v>0</v>
      </c>
      <c r="R22" s="23">
        <v>0</v>
      </c>
      <c r="S22" s="23">
        <v>0</v>
      </c>
      <c r="T22" s="23">
        <v>0</v>
      </c>
      <c r="U22" s="23" t="s">
        <v>26</v>
      </c>
      <c r="V22" s="23" t="s">
        <v>24</v>
      </c>
      <c r="W22" s="23" t="s">
        <v>33</v>
      </c>
      <c r="X22" s="23">
        <v>0</v>
      </c>
      <c r="Y22" s="23">
        <v>0</v>
      </c>
      <c r="Z22" s="23">
        <v>0</v>
      </c>
      <c r="AA22" s="23" t="s">
        <v>34</v>
      </c>
      <c r="AB22" s="23">
        <v>0</v>
      </c>
      <c r="AC22" s="23">
        <v>0</v>
      </c>
      <c r="AD22" s="23">
        <v>0</v>
      </c>
      <c r="AE22" s="12"/>
    </row>
    <row r="23" spans="1:31" ht="33" x14ac:dyDescent="0.35">
      <c r="A23" s="23">
        <v>5618</v>
      </c>
      <c r="B23" s="23">
        <v>13</v>
      </c>
      <c r="C23" s="23">
        <v>5006</v>
      </c>
      <c r="D23" s="24" t="s">
        <v>65</v>
      </c>
      <c r="E23" s="24" t="s">
        <v>66</v>
      </c>
      <c r="F23" s="24" t="s">
        <v>67</v>
      </c>
      <c r="G23" s="24" t="s">
        <v>23</v>
      </c>
      <c r="H23" s="24" t="s">
        <v>42</v>
      </c>
      <c r="I23" s="26">
        <v>33</v>
      </c>
      <c r="J23" s="23"/>
      <c r="K23" s="23">
        <v>0</v>
      </c>
      <c r="L23" s="23">
        <v>1969</v>
      </c>
      <c r="M23" s="25">
        <v>373.6</v>
      </c>
      <c r="N23" s="25">
        <v>342.8</v>
      </c>
      <c r="O23" s="23">
        <v>0</v>
      </c>
      <c r="P23" s="23">
        <v>0</v>
      </c>
      <c r="Q23" s="23">
        <v>0</v>
      </c>
      <c r="R23" s="23">
        <v>0</v>
      </c>
      <c r="S23" s="23">
        <v>0</v>
      </c>
      <c r="T23" s="23" t="s">
        <v>27</v>
      </c>
      <c r="U23" s="23">
        <v>0</v>
      </c>
      <c r="V23" s="23" t="s">
        <v>28</v>
      </c>
      <c r="W23" s="23">
        <v>0</v>
      </c>
      <c r="X23" s="23" t="s">
        <v>25</v>
      </c>
      <c r="Y23" s="23">
        <v>0</v>
      </c>
      <c r="Z23" s="23">
        <v>0</v>
      </c>
      <c r="AA23" s="23">
        <v>0</v>
      </c>
      <c r="AB23" s="23">
        <v>0</v>
      </c>
      <c r="AC23" s="23">
        <v>0</v>
      </c>
      <c r="AD23" s="23">
        <v>0</v>
      </c>
      <c r="AE23" s="12"/>
    </row>
    <row r="24" spans="1:31" ht="33" x14ac:dyDescent="0.35">
      <c r="A24" s="23">
        <v>5619</v>
      </c>
      <c r="B24" s="23">
        <v>14</v>
      </c>
      <c r="C24" s="23">
        <v>5007</v>
      </c>
      <c r="D24" s="24" t="s">
        <v>65</v>
      </c>
      <c r="E24" s="24" t="s">
        <v>66</v>
      </c>
      <c r="F24" s="24" t="s">
        <v>67</v>
      </c>
      <c r="G24" s="24" t="s">
        <v>23</v>
      </c>
      <c r="H24" s="24" t="s">
        <v>47</v>
      </c>
      <c r="I24" s="26">
        <v>4</v>
      </c>
      <c r="J24" s="23"/>
      <c r="K24" s="23">
        <v>0</v>
      </c>
      <c r="L24" s="23">
        <v>1970</v>
      </c>
      <c r="M24" s="25">
        <v>246.4</v>
      </c>
      <c r="N24" s="25">
        <v>225.3</v>
      </c>
      <c r="O24" s="23">
        <v>0</v>
      </c>
      <c r="P24" s="23">
        <v>0</v>
      </c>
      <c r="Q24" s="23">
        <v>0</v>
      </c>
      <c r="R24" s="23">
        <v>0</v>
      </c>
      <c r="S24" s="23">
        <v>0</v>
      </c>
      <c r="T24" s="23" t="s">
        <v>27</v>
      </c>
      <c r="U24" s="23">
        <v>0</v>
      </c>
      <c r="V24" s="23">
        <v>0</v>
      </c>
      <c r="W24" s="23" t="s">
        <v>28</v>
      </c>
      <c r="X24" s="23">
        <v>0</v>
      </c>
      <c r="Y24" s="23" t="s">
        <v>25</v>
      </c>
      <c r="Z24" s="23">
        <v>0</v>
      </c>
      <c r="AA24" s="23">
        <v>0</v>
      </c>
      <c r="AB24" s="23">
        <v>0</v>
      </c>
      <c r="AC24" s="23">
        <v>0</v>
      </c>
      <c r="AD24" s="23">
        <v>0</v>
      </c>
      <c r="AE24" s="12"/>
    </row>
    <row r="25" spans="1:31" ht="33" x14ac:dyDescent="0.35">
      <c r="A25" s="23">
        <v>5620</v>
      </c>
      <c r="B25" s="23">
        <v>15</v>
      </c>
      <c r="C25" s="23">
        <v>5008</v>
      </c>
      <c r="D25" s="24" t="s">
        <v>65</v>
      </c>
      <c r="E25" s="24" t="s">
        <v>66</v>
      </c>
      <c r="F25" s="24" t="s">
        <v>67</v>
      </c>
      <c r="G25" s="24" t="s">
        <v>23</v>
      </c>
      <c r="H25" s="24" t="s">
        <v>47</v>
      </c>
      <c r="I25" s="26">
        <v>43</v>
      </c>
      <c r="J25" s="23"/>
      <c r="K25" s="23">
        <v>0</v>
      </c>
      <c r="L25" s="23">
        <v>1980</v>
      </c>
      <c r="M25" s="25">
        <v>1178.5</v>
      </c>
      <c r="N25" s="25">
        <v>729.7</v>
      </c>
      <c r="O25" s="23">
        <v>0</v>
      </c>
      <c r="P25" s="23">
        <v>0</v>
      </c>
      <c r="Q25" s="23">
        <v>0</v>
      </c>
      <c r="R25" s="23">
        <v>0</v>
      </c>
      <c r="S25" s="23">
        <v>0</v>
      </c>
      <c r="T25" s="23">
        <v>0</v>
      </c>
      <c r="U25" s="23" t="s">
        <v>33</v>
      </c>
      <c r="V25" s="23">
        <v>0</v>
      </c>
      <c r="W25" s="23">
        <v>0</v>
      </c>
      <c r="X25" s="23" t="s">
        <v>28</v>
      </c>
      <c r="Y25" s="23" t="s">
        <v>24</v>
      </c>
      <c r="Z25" s="23">
        <v>0</v>
      </c>
      <c r="AA25" s="23">
        <v>0</v>
      </c>
      <c r="AB25" s="23">
        <v>0</v>
      </c>
      <c r="AC25" s="23">
        <v>0</v>
      </c>
      <c r="AD25" s="23">
        <v>0</v>
      </c>
      <c r="AE25" s="12"/>
    </row>
    <row r="26" spans="1:31" ht="33" x14ac:dyDescent="0.35">
      <c r="A26" s="23">
        <v>5621</v>
      </c>
      <c r="B26" s="23">
        <v>16</v>
      </c>
      <c r="C26" s="23">
        <v>5009</v>
      </c>
      <c r="D26" s="24" t="s">
        <v>65</v>
      </c>
      <c r="E26" s="24" t="s">
        <v>66</v>
      </c>
      <c r="F26" s="24" t="s">
        <v>67</v>
      </c>
      <c r="G26" s="24" t="s">
        <v>23</v>
      </c>
      <c r="H26" s="24" t="s">
        <v>61</v>
      </c>
      <c r="I26" s="26">
        <v>8</v>
      </c>
      <c r="J26" s="23"/>
      <c r="K26" s="23">
        <v>0</v>
      </c>
      <c r="L26" s="23">
        <v>1983</v>
      </c>
      <c r="M26" s="25">
        <v>636.9</v>
      </c>
      <c r="N26" s="25">
        <v>568.1</v>
      </c>
      <c r="O26" s="23">
        <v>0</v>
      </c>
      <c r="P26" s="23">
        <v>0</v>
      </c>
      <c r="Q26" s="23">
        <v>0</v>
      </c>
      <c r="R26" s="23">
        <v>0</v>
      </c>
      <c r="S26" s="23">
        <v>0</v>
      </c>
      <c r="T26" s="23">
        <v>0</v>
      </c>
      <c r="U26" s="23" t="s">
        <v>24</v>
      </c>
      <c r="V26" s="23" t="s">
        <v>33</v>
      </c>
      <c r="W26" s="23">
        <v>0</v>
      </c>
      <c r="X26" s="23">
        <v>0</v>
      </c>
      <c r="Y26" s="23" t="s">
        <v>28</v>
      </c>
      <c r="Z26" s="23">
        <v>0</v>
      </c>
      <c r="AA26" s="23">
        <v>0</v>
      </c>
      <c r="AB26" s="23">
        <v>0</v>
      </c>
      <c r="AC26" s="23">
        <v>0</v>
      </c>
      <c r="AD26" s="23">
        <v>0</v>
      </c>
      <c r="AE26" s="12"/>
    </row>
    <row r="27" spans="1:31" ht="33" x14ac:dyDescent="0.35">
      <c r="A27" s="23">
        <v>5622</v>
      </c>
      <c r="B27" s="23">
        <v>17</v>
      </c>
      <c r="C27" s="23">
        <v>5010</v>
      </c>
      <c r="D27" s="24" t="s">
        <v>65</v>
      </c>
      <c r="E27" s="24" t="s">
        <v>66</v>
      </c>
      <c r="F27" s="24" t="s">
        <v>67</v>
      </c>
      <c r="G27" s="24" t="s">
        <v>23</v>
      </c>
      <c r="H27" s="24" t="s">
        <v>61</v>
      </c>
      <c r="I27" s="26">
        <v>6</v>
      </c>
      <c r="J27" s="23"/>
      <c r="K27" s="23">
        <v>0</v>
      </c>
      <c r="L27" s="23">
        <v>1984</v>
      </c>
      <c r="M27" s="25">
        <v>641.91000000000008</v>
      </c>
      <c r="N27" s="25">
        <v>584</v>
      </c>
      <c r="O27" s="23">
        <v>0</v>
      </c>
      <c r="P27" s="23">
        <v>0</v>
      </c>
      <c r="Q27" s="23">
        <v>0</v>
      </c>
      <c r="R27" s="23">
        <v>0</v>
      </c>
      <c r="S27" s="23">
        <v>0</v>
      </c>
      <c r="T27" s="23">
        <v>0</v>
      </c>
      <c r="U27" s="23" t="s">
        <v>28</v>
      </c>
      <c r="V27" s="23" t="s">
        <v>24</v>
      </c>
      <c r="W27" s="23" t="s">
        <v>33</v>
      </c>
      <c r="X27" s="23">
        <v>0</v>
      </c>
      <c r="Y27" s="23">
        <v>0</v>
      </c>
      <c r="Z27" s="23">
        <v>0</v>
      </c>
      <c r="AA27" s="23">
        <v>0</v>
      </c>
      <c r="AB27" s="23">
        <v>0</v>
      </c>
      <c r="AC27" s="23">
        <v>0</v>
      </c>
      <c r="AD27" s="23">
        <v>0</v>
      </c>
      <c r="AE27" s="12"/>
    </row>
    <row r="28" spans="1:31" ht="66" x14ac:dyDescent="0.35">
      <c r="A28" s="23">
        <v>5623</v>
      </c>
      <c r="B28" s="23">
        <v>18</v>
      </c>
      <c r="C28" s="23">
        <v>5011</v>
      </c>
      <c r="D28" s="24" t="s">
        <v>65</v>
      </c>
      <c r="E28" s="24" t="s">
        <v>66</v>
      </c>
      <c r="F28" s="24" t="s">
        <v>67</v>
      </c>
      <c r="G28" s="24" t="s">
        <v>23</v>
      </c>
      <c r="H28" s="24" t="s">
        <v>61</v>
      </c>
      <c r="I28" s="26">
        <v>7</v>
      </c>
      <c r="J28" s="23"/>
      <c r="K28" s="23">
        <v>0</v>
      </c>
      <c r="L28" s="23">
        <v>1977</v>
      </c>
      <c r="M28" s="25">
        <v>773</v>
      </c>
      <c r="N28" s="25">
        <v>726.9</v>
      </c>
      <c r="O28" s="23">
        <v>0</v>
      </c>
      <c r="P28" s="23">
        <v>0</v>
      </c>
      <c r="Q28" s="23">
        <v>0</v>
      </c>
      <c r="R28" s="23">
        <v>0</v>
      </c>
      <c r="S28" s="23">
        <v>0</v>
      </c>
      <c r="T28" s="23">
        <v>0</v>
      </c>
      <c r="U28" s="23">
        <v>0</v>
      </c>
      <c r="V28" s="23" t="s">
        <v>39</v>
      </c>
      <c r="W28" s="23">
        <v>0</v>
      </c>
      <c r="X28" s="23" t="s">
        <v>33</v>
      </c>
      <c r="Y28" s="23">
        <v>0</v>
      </c>
      <c r="Z28" s="23">
        <v>0</v>
      </c>
      <c r="AA28" s="23">
        <v>0</v>
      </c>
      <c r="AB28" s="23">
        <v>0</v>
      </c>
      <c r="AC28" s="23">
        <v>0</v>
      </c>
      <c r="AD28" s="23">
        <v>0</v>
      </c>
      <c r="AE28" s="12"/>
    </row>
    <row r="29" spans="1:31" ht="33" x14ac:dyDescent="0.35">
      <c r="A29" s="23">
        <v>5624</v>
      </c>
      <c r="B29" s="23">
        <v>19</v>
      </c>
      <c r="C29" s="23">
        <v>5012</v>
      </c>
      <c r="D29" s="24" t="s">
        <v>65</v>
      </c>
      <c r="E29" s="24" t="s">
        <v>66</v>
      </c>
      <c r="F29" s="24" t="s">
        <v>67</v>
      </c>
      <c r="G29" s="24" t="s">
        <v>23</v>
      </c>
      <c r="H29" s="24" t="s">
        <v>56</v>
      </c>
      <c r="I29" s="26">
        <v>2</v>
      </c>
      <c r="J29" s="23"/>
      <c r="K29" s="23">
        <v>0</v>
      </c>
      <c r="L29" s="23">
        <v>1970</v>
      </c>
      <c r="M29" s="25">
        <v>259.27999999999997</v>
      </c>
      <c r="N29" s="25">
        <v>237.1</v>
      </c>
      <c r="O29" s="23">
        <v>0</v>
      </c>
      <c r="P29" s="23">
        <v>0</v>
      </c>
      <c r="Q29" s="23">
        <v>0</v>
      </c>
      <c r="R29" s="23">
        <v>0</v>
      </c>
      <c r="S29" s="23">
        <v>0</v>
      </c>
      <c r="T29" s="23" t="s">
        <v>27</v>
      </c>
      <c r="U29" s="23">
        <v>0</v>
      </c>
      <c r="V29" s="23">
        <v>0</v>
      </c>
      <c r="W29" s="23" t="s">
        <v>28</v>
      </c>
      <c r="X29" s="23">
        <v>0</v>
      </c>
      <c r="Y29" s="23" t="s">
        <v>25</v>
      </c>
      <c r="Z29" s="23">
        <v>0</v>
      </c>
      <c r="AA29" s="23">
        <v>0</v>
      </c>
      <c r="AB29" s="23">
        <v>0</v>
      </c>
      <c r="AC29" s="23">
        <v>0</v>
      </c>
      <c r="AD29" s="23">
        <v>0</v>
      </c>
      <c r="AE29" s="12"/>
    </row>
    <row r="30" spans="1:31" ht="33" x14ac:dyDescent="0.35">
      <c r="A30" s="23">
        <v>5625</v>
      </c>
      <c r="B30" s="23">
        <v>20</v>
      </c>
      <c r="C30" s="23">
        <v>5013</v>
      </c>
      <c r="D30" s="24" t="s">
        <v>65</v>
      </c>
      <c r="E30" s="24" t="s">
        <v>66</v>
      </c>
      <c r="F30" s="24" t="s">
        <v>67</v>
      </c>
      <c r="G30" s="24" t="s">
        <v>23</v>
      </c>
      <c r="H30" s="24" t="s">
        <v>56</v>
      </c>
      <c r="I30" s="26">
        <v>4</v>
      </c>
      <c r="J30" s="23"/>
      <c r="K30" s="23">
        <v>0</v>
      </c>
      <c r="L30" s="23">
        <v>1972</v>
      </c>
      <c r="M30" s="25">
        <v>438.29</v>
      </c>
      <c r="N30" s="25">
        <v>393.8</v>
      </c>
      <c r="O30" s="23">
        <v>0</v>
      </c>
      <c r="P30" s="23">
        <v>0</v>
      </c>
      <c r="Q30" s="23">
        <v>0</v>
      </c>
      <c r="R30" s="23">
        <v>0</v>
      </c>
      <c r="S30" s="23">
        <v>0</v>
      </c>
      <c r="T30" s="23" t="s">
        <v>27</v>
      </c>
      <c r="U30" s="23" t="s">
        <v>25</v>
      </c>
      <c r="V30" s="23">
        <v>0</v>
      </c>
      <c r="W30" s="23">
        <v>0</v>
      </c>
      <c r="X30" s="23" t="s">
        <v>28</v>
      </c>
      <c r="Y30" s="23">
        <v>0</v>
      </c>
      <c r="Z30" s="23">
        <v>0</v>
      </c>
      <c r="AA30" s="23">
        <v>0</v>
      </c>
      <c r="AB30" s="23">
        <v>0</v>
      </c>
      <c r="AC30" s="23">
        <v>0</v>
      </c>
      <c r="AD30" s="23">
        <v>0</v>
      </c>
      <c r="AE30" s="12"/>
    </row>
    <row r="31" spans="1:31" ht="33" x14ac:dyDescent="0.35">
      <c r="A31" s="23">
        <v>5626</v>
      </c>
      <c r="B31" s="23">
        <v>21</v>
      </c>
      <c r="C31" s="23">
        <v>5014</v>
      </c>
      <c r="D31" s="24" t="s">
        <v>65</v>
      </c>
      <c r="E31" s="24" t="s">
        <v>66</v>
      </c>
      <c r="F31" s="24" t="s">
        <v>67</v>
      </c>
      <c r="G31" s="24" t="s">
        <v>23</v>
      </c>
      <c r="H31" s="24" t="s">
        <v>56</v>
      </c>
      <c r="I31" s="26">
        <v>8</v>
      </c>
      <c r="J31" s="23"/>
      <c r="K31" s="23">
        <v>0</v>
      </c>
      <c r="L31" s="23">
        <v>1972</v>
      </c>
      <c r="M31" s="25">
        <v>833.5</v>
      </c>
      <c r="N31" s="25">
        <v>731.1</v>
      </c>
      <c r="O31" s="23">
        <v>0</v>
      </c>
      <c r="P31" s="23">
        <v>0</v>
      </c>
      <c r="Q31" s="23">
        <v>0</v>
      </c>
      <c r="R31" s="23">
        <v>0</v>
      </c>
      <c r="S31" s="23">
        <v>0</v>
      </c>
      <c r="T31" s="23">
        <v>0</v>
      </c>
      <c r="U31" s="23">
        <v>0</v>
      </c>
      <c r="V31" s="23" t="s">
        <v>25</v>
      </c>
      <c r="W31" s="23" t="s">
        <v>29</v>
      </c>
      <c r="X31" s="23">
        <v>0</v>
      </c>
      <c r="Y31" s="23" t="s">
        <v>28</v>
      </c>
      <c r="Z31" s="23">
        <v>0</v>
      </c>
      <c r="AA31" s="23">
        <v>0</v>
      </c>
      <c r="AB31" s="23">
        <v>0</v>
      </c>
      <c r="AC31" s="23">
        <v>0</v>
      </c>
      <c r="AD31" s="23">
        <v>0</v>
      </c>
      <c r="AE31" s="12"/>
    </row>
    <row r="32" spans="1:31" ht="49.5" x14ac:dyDescent="0.35">
      <c r="A32" s="23">
        <v>5627</v>
      </c>
      <c r="B32" s="23">
        <v>22</v>
      </c>
      <c r="C32" s="23">
        <v>5015</v>
      </c>
      <c r="D32" s="24" t="s">
        <v>65</v>
      </c>
      <c r="E32" s="24" t="s">
        <v>66</v>
      </c>
      <c r="F32" s="24" t="s">
        <v>67</v>
      </c>
      <c r="G32" s="24" t="s">
        <v>23</v>
      </c>
      <c r="H32" s="24" t="s">
        <v>70</v>
      </c>
      <c r="I32" s="26">
        <v>1</v>
      </c>
      <c r="J32" s="23"/>
      <c r="K32" s="23">
        <v>0</v>
      </c>
      <c r="L32" s="23">
        <v>1973</v>
      </c>
      <c r="M32" s="25">
        <v>791.69</v>
      </c>
      <c r="N32" s="25">
        <v>726.8</v>
      </c>
      <c r="O32" s="23">
        <v>0</v>
      </c>
      <c r="P32" s="23">
        <v>0</v>
      </c>
      <c r="Q32" s="23">
        <v>0</v>
      </c>
      <c r="R32" s="23">
        <v>0</v>
      </c>
      <c r="S32" s="23">
        <v>0</v>
      </c>
      <c r="T32" s="23">
        <v>0</v>
      </c>
      <c r="U32" s="23" t="s">
        <v>28</v>
      </c>
      <c r="V32" s="23">
        <v>0</v>
      </c>
      <c r="W32" s="23" t="s">
        <v>49</v>
      </c>
      <c r="X32" s="23">
        <v>0</v>
      </c>
      <c r="Y32" s="23">
        <v>0</v>
      </c>
      <c r="Z32" s="23">
        <v>0</v>
      </c>
      <c r="AA32" s="23">
        <v>0</v>
      </c>
      <c r="AB32" s="23">
        <v>0</v>
      </c>
      <c r="AC32" s="23">
        <v>0</v>
      </c>
      <c r="AD32" s="23">
        <v>0</v>
      </c>
      <c r="AE32" s="12"/>
    </row>
    <row r="33" spans="1:31" ht="33" x14ac:dyDescent="0.35">
      <c r="A33" s="23">
        <v>5628</v>
      </c>
      <c r="B33" s="23">
        <v>23</v>
      </c>
      <c r="C33" s="23">
        <v>5016</v>
      </c>
      <c r="D33" s="24" t="s">
        <v>65</v>
      </c>
      <c r="E33" s="24" t="s">
        <v>66</v>
      </c>
      <c r="F33" s="24" t="s">
        <v>67</v>
      </c>
      <c r="G33" s="24" t="s">
        <v>23</v>
      </c>
      <c r="H33" s="24" t="s">
        <v>70</v>
      </c>
      <c r="I33" s="26">
        <v>13</v>
      </c>
      <c r="J33" s="23"/>
      <c r="K33" s="23">
        <v>0</v>
      </c>
      <c r="L33" s="23">
        <v>1993</v>
      </c>
      <c r="M33" s="25">
        <v>408.3</v>
      </c>
      <c r="N33" s="25">
        <v>378.1</v>
      </c>
      <c r="O33" s="23">
        <v>0</v>
      </c>
      <c r="P33" s="23">
        <v>0</v>
      </c>
      <c r="Q33" s="23">
        <v>0</v>
      </c>
      <c r="R33" s="23">
        <v>0</v>
      </c>
      <c r="S33" s="23">
        <v>0</v>
      </c>
      <c r="T33" s="23">
        <v>0</v>
      </c>
      <c r="U33" s="23">
        <v>0</v>
      </c>
      <c r="V33" s="23" t="s">
        <v>26</v>
      </c>
      <c r="W33" s="23" t="s">
        <v>24</v>
      </c>
      <c r="X33" s="23" t="s">
        <v>33</v>
      </c>
      <c r="Y33" s="23">
        <v>0</v>
      </c>
      <c r="Z33" s="23">
        <v>0</v>
      </c>
      <c r="AA33" s="23">
        <v>0</v>
      </c>
      <c r="AB33" s="23">
        <v>0</v>
      </c>
      <c r="AC33" s="23">
        <v>0</v>
      </c>
      <c r="AD33" s="23">
        <v>0</v>
      </c>
      <c r="AE33" s="12"/>
    </row>
    <row r="34" spans="1:31" ht="33" x14ac:dyDescent="0.35">
      <c r="A34" s="23">
        <v>5629</v>
      </c>
      <c r="B34" s="23">
        <v>24</v>
      </c>
      <c r="C34" s="23">
        <v>5017</v>
      </c>
      <c r="D34" s="24" t="s">
        <v>65</v>
      </c>
      <c r="E34" s="24" t="s">
        <v>66</v>
      </c>
      <c r="F34" s="24" t="s">
        <v>67</v>
      </c>
      <c r="G34" s="24" t="s">
        <v>23</v>
      </c>
      <c r="H34" s="24" t="s">
        <v>70</v>
      </c>
      <c r="I34" s="26">
        <v>15</v>
      </c>
      <c r="J34" s="23"/>
      <c r="K34" s="23">
        <v>0</v>
      </c>
      <c r="L34" s="23">
        <v>1993</v>
      </c>
      <c r="M34" s="25">
        <v>760.25</v>
      </c>
      <c r="N34" s="25">
        <v>660.4</v>
      </c>
      <c r="O34" s="23">
        <v>0</v>
      </c>
      <c r="P34" s="23">
        <v>0</v>
      </c>
      <c r="Q34" s="23">
        <v>0</v>
      </c>
      <c r="R34" s="23">
        <v>0</v>
      </c>
      <c r="S34" s="23">
        <v>0</v>
      </c>
      <c r="T34" s="23">
        <v>0</v>
      </c>
      <c r="U34" s="23">
        <v>0</v>
      </c>
      <c r="V34" s="23">
        <v>0</v>
      </c>
      <c r="W34" s="23" t="s">
        <v>26</v>
      </c>
      <c r="X34" s="23" t="s">
        <v>24</v>
      </c>
      <c r="Y34" s="23" t="s">
        <v>25</v>
      </c>
      <c r="Z34" s="23">
        <v>0</v>
      </c>
      <c r="AA34" s="23">
        <v>0</v>
      </c>
      <c r="AB34" s="23">
        <v>0</v>
      </c>
      <c r="AC34" s="23">
        <v>0</v>
      </c>
      <c r="AD34" s="23">
        <v>0</v>
      </c>
      <c r="AE34" s="12"/>
    </row>
    <row r="35" spans="1:31" ht="66" x14ac:dyDescent="0.35">
      <c r="A35" s="23">
        <v>5630</v>
      </c>
      <c r="B35" s="23">
        <v>25</v>
      </c>
      <c r="C35" s="23">
        <v>5018</v>
      </c>
      <c r="D35" s="24" t="s">
        <v>65</v>
      </c>
      <c r="E35" s="24" t="s">
        <v>66</v>
      </c>
      <c r="F35" s="24" t="s">
        <v>67</v>
      </c>
      <c r="G35" s="24" t="s">
        <v>23</v>
      </c>
      <c r="H35" s="24" t="s">
        <v>63</v>
      </c>
      <c r="I35" s="26">
        <v>16</v>
      </c>
      <c r="J35" s="23"/>
      <c r="K35" s="23">
        <v>0</v>
      </c>
      <c r="L35" s="23">
        <v>1961</v>
      </c>
      <c r="M35" s="25">
        <v>391.8</v>
      </c>
      <c r="N35" s="25">
        <v>360.8</v>
      </c>
      <c r="O35" s="23">
        <v>0</v>
      </c>
      <c r="P35" s="23">
        <v>0</v>
      </c>
      <c r="Q35" s="23">
        <v>0</v>
      </c>
      <c r="R35" s="23"/>
      <c r="S35" s="23">
        <v>0</v>
      </c>
      <c r="T35" s="23">
        <v>0</v>
      </c>
      <c r="U35" s="23" t="s">
        <v>113</v>
      </c>
      <c r="V35" s="23">
        <v>0</v>
      </c>
      <c r="W35" s="23">
        <v>0</v>
      </c>
      <c r="X35" s="23" t="s">
        <v>107</v>
      </c>
      <c r="Y35" s="23">
        <v>0</v>
      </c>
      <c r="Z35" s="23">
        <v>0</v>
      </c>
      <c r="AA35" s="23">
        <v>0</v>
      </c>
      <c r="AB35" s="23">
        <v>0</v>
      </c>
      <c r="AC35" s="23">
        <v>0</v>
      </c>
      <c r="AD35" s="23">
        <v>0</v>
      </c>
      <c r="AE35" s="12"/>
    </row>
    <row r="36" spans="1:31" ht="66" x14ac:dyDescent="0.35">
      <c r="A36" s="23">
        <v>5631</v>
      </c>
      <c r="B36" s="23">
        <v>26</v>
      </c>
      <c r="C36" s="23">
        <v>5019</v>
      </c>
      <c r="D36" s="24" t="s">
        <v>65</v>
      </c>
      <c r="E36" s="24" t="s">
        <v>66</v>
      </c>
      <c r="F36" s="24" t="s">
        <v>67</v>
      </c>
      <c r="G36" s="24" t="s">
        <v>23</v>
      </c>
      <c r="H36" s="24" t="s">
        <v>63</v>
      </c>
      <c r="I36" s="26">
        <v>10</v>
      </c>
      <c r="J36" s="23"/>
      <c r="K36" s="23">
        <v>0</v>
      </c>
      <c r="L36" s="23">
        <v>1967</v>
      </c>
      <c r="M36" s="25">
        <v>360.1</v>
      </c>
      <c r="N36" s="25">
        <v>329.3</v>
      </c>
      <c r="O36" s="23">
        <v>0</v>
      </c>
      <c r="P36" s="23">
        <v>0</v>
      </c>
      <c r="Q36" s="23">
        <v>0</v>
      </c>
      <c r="R36" s="23"/>
      <c r="S36" s="23">
        <v>0</v>
      </c>
      <c r="T36" s="23">
        <v>0</v>
      </c>
      <c r="U36" s="23">
        <v>0</v>
      </c>
      <c r="V36" s="23" t="s">
        <v>106</v>
      </c>
      <c r="W36" s="23">
        <v>0</v>
      </c>
      <c r="X36" s="23">
        <v>0</v>
      </c>
      <c r="Y36" s="23" t="s">
        <v>28</v>
      </c>
      <c r="Z36" s="23">
        <v>0</v>
      </c>
      <c r="AA36" s="23">
        <v>0</v>
      </c>
      <c r="AB36" s="23">
        <v>0</v>
      </c>
      <c r="AC36" s="23">
        <v>0</v>
      </c>
      <c r="AD36" s="23">
        <v>0</v>
      </c>
      <c r="AE36" s="12"/>
    </row>
    <row r="37" spans="1:31" ht="33" x14ac:dyDescent="0.35">
      <c r="A37" s="23">
        <v>5632</v>
      </c>
      <c r="B37" s="23">
        <v>27</v>
      </c>
      <c r="C37" s="23">
        <v>5020</v>
      </c>
      <c r="D37" s="24" t="s">
        <v>65</v>
      </c>
      <c r="E37" s="24" t="s">
        <v>66</v>
      </c>
      <c r="F37" s="24" t="s">
        <v>67</v>
      </c>
      <c r="G37" s="24" t="s">
        <v>23</v>
      </c>
      <c r="H37" s="24" t="s">
        <v>59</v>
      </c>
      <c r="I37" s="26">
        <v>3</v>
      </c>
      <c r="J37" s="23"/>
      <c r="K37" s="23">
        <v>0</v>
      </c>
      <c r="L37" s="23">
        <v>1966</v>
      </c>
      <c r="M37" s="25">
        <v>425.76000000000005</v>
      </c>
      <c r="N37" s="25">
        <v>390.8</v>
      </c>
      <c r="O37" s="23">
        <v>0</v>
      </c>
      <c r="P37" s="23">
        <v>0</v>
      </c>
      <c r="Q37" s="23">
        <v>0</v>
      </c>
      <c r="R37" s="23"/>
      <c r="S37" s="23">
        <v>0</v>
      </c>
      <c r="T37" s="23">
        <v>0</v>
      </c>
      <c r="U37" s="23" t="s">
        <v>28</v>
      </c>
      <c r="V37" s="23">
        <v>0</v>
      </c>
      <c r="W37" s="23" t="s">
        <v>113</v>
      </c>
      <c r="X37" s="23">
        <v>0</v>
      </c>
      <c r="Y37" s="23" t="s">
        <v>31</v>
      </c>
      <c r="Z37" s="23">
        <v>0</v>
      </c>
      <c r="AA37" s="23">
        <v>0</v>
      </c>
      <c r="AB37" s="23">
        <v>0</v>
      </c>
      <c r="AC37" s="23">
        <v>0</v>
      </c>
      <c r="AD37" s="23">
        <v>0</v>
      </c>
      <c r="AE37" s="12"/>
    </row>
    <row r="38" spans="1:31" ht="33" x14ac:dyDescent="0.35">
      <c r="A38" s="23">
        <v>5633</v>
      </c>
      <c r="B38" s="23">
        <v>28</v>
      </c>
      <c r="C38" s="23">
        <v>5022</v>
      </c>
      <c r="D38" s="24" t="s">
        <v>65</v>
      </c>
      <c r="E38" s="24" t="s">
        <v>66</v>
      </c>
      <c r="F38" s="24" t="s">
        <v>67</v>
      </c>
      <c r="G38" s="24" t="s">
        <v>23</v>
      </c>
      <c r="H38" s="24" t="s">
        <v>62</v>
      </c>
      <c r="I38" s="26">
        <v>26</v>
      </c>
      <c r="J38" s="23"/>
      <c r="K38" s="23">
        <v>0</v>
      </c>
      <c r="L38" s="23">
        <v>1964</v>
      </c>
      <c r="M38" s="25">
        <v>358.29999999999995</v>
      </c>
      <c r="N38" s="25">
        <v>305.39999999999998</v>
      </c>
      <c r="O38" s="23">
        <v>0</v>
      </c>
      <c r="P38" s="23">
        <v>0</v>
      </c>
      <c r="Q38" s="23">
        <v>0</v>
      </c>
      <c r="R38" s="23">
        <v>0</v>
      </c>
      <c r="S38" s="23">
        <v>0</v>
      </c>
      <c r="T38" s="23" t="s">
        <v>50</v>
      </c>
      <c r="U38" s="23">
        <v>0</v>
      </c>
      <c r="V38" s="23" t="s">
        <v>32</v>
      </c>
      <c r="W38" s="23">
        <v>0</v>
      </c>
      <c r="X38" s="23" t="s">
        <v>25</v>
      </c>
      <c r="Y38" s="23">
        <v>0</v>
      </c>
      <c r="Z38" s="23">
        <v>0</v>
      </c>
      <c r="AA38" s="23">
        <v>0</v>
      </c>
      <c r="AB38" s="23">
        <v>0</v>
      </c>
      <c r="AC38" s="23">
        <v>0</v>
      </c>
      <c r="AD38" s="23">
        <v>0</v>
      </c>
      <c r="AE38" s="12"/>
    </row>
    <row r="39" spans="1:31" ht="33" x14ac:dyDescent="0.35">
      <c r="A39" s="23">
        <v>5634</v>
      </c>
      <c r="B39" s="23">
        <v>29</v>
      </c>
      <c r="C39" s="23">
        <v>5023</v>
      </c>
      <c r="D39" s="24" t="s">
        <v>65</v>
      </c>
      <c r="E39" s="24" t="s">
        <v>66</v>
      </c>
      <c r="F39" s="24" t="s">
        <v>67</v>
      </c>
      <c r="G39" s="24" t="s">
        <v>23</v>
      </c>
      <c r="H39" s="24" t="s">
        <v>62</v>
      </c>
      <c r="I39" s="26">
        <v>28</v>
      </c>
      <c r="J39" s="23"/>
      <c r="K39" s="23">
        <v>0</v>
      </c>
      <c r="L39" s="23">
        <v>1964</v>
      </c>
      <c r="M39" s="25">
        <v>372.5</v>
      </c>
      <c r="N39" s="25">
        <v>319.5</v>
      </c>
      <c r="O39" s="23">
        <v>0</v>
      </c>
      <c r="P39" s="23">
        <v>0</v>
      </c>
      <c r="Q39" s="23">
        <v>0</v>
      </c>
      <c r="R39" s="23">
        <v>0</v>
      </c>
      <c r="S39" s="23">
        <v>0</v>
      </c>
      <c r="T39" s="23" t="s">
        <v>50</v>
      </c>
      <c r="U39" s="23">
        <v>0</v>
      </c>
      <c r="V39" s="23">
        <v>0</v>
      </c>
      <c r="W39" s="23" t="s">
        <v>32</v>
      </c>
      <c r="X39" s="23">
        <v>0</v>
      </c>
      <c r="Y39" s="23" t="s">
        <v>25</v>
      </c>
      <c r="Z39" s="23">
        <v>0</v>
      </c>
      <c r="AA39" s="23">
        <v>0</v>
      </c>
      <c r="AB39" s="23">
        <v>0</v>
      </c>
      <c r="AC39" s="23">
        <v>0</v>
      </c>
      <c r="AD39" s="23">
        <v>0</v>
      </c>
      <c r="AE39" s="12"/>
    </row>
    <row r="40" spans="1:31" ht="33" x14ac:dyDescent="0.35">
      <c r="A40" s="23">
        <v>5635</v>
      </c>
      <c r="B40" s="23">
        <v>30</v>
      </c>
      <c r="C40" s="23">
        <v>5025</v>
      </c>
      <c r="D40" s="24" t="s">
        <v>65</v>
      </c>
      <c r="E40" s="24" t="s">
        <v>66</v>
      </c>
      <c r="F40" s="24" t="s">
        <v>67</v>
      </c>
      <c r="G40" s="24" t="s">
        <v>23</v>
      </c>
      <c r="H40" s="24" t="s">
        <v>63</v>
      </c>
      <c r="I40" s="26">
        <v>43</v>
      </c>
      <c r="J40" s="23"/>
      <c r="K40" s="23">
        <v>1</v>
      </c>
      <c r="L40" s="23">
        <v>1961</v>
      </c>
      <c r="M40" s="25">
        <v>374.2</v>
      </c>
      <c r="N40" s="25">
        <v>329.2</v>
      </c>
      <c r="O40" s="23">
        <v>0</v>
      </c>
      <c r="P40" s="23">
        <v>0</v>
      </c>
      <c r="Q40" s="23">
        <v>0</v>
      </c>
      <c r="R40" s="23"/>
      <c r="S40" s="23">
        <v>0</v>
      </c>
      <c r="T40" s="23">
        <v>0</v>
      </c>
      <c r="U40" s="23">
        <v>0</v>
      </c>
      <c r="V40" s="23" t="s">
        <v>41</v>
      </c>
      <c r="W40" s="23">
        <v>0</v>
      </c>
      <c r="X40" s="23" t="s">
        <v>40</v>
      </c>
      <c r="Y40" s="23" t="s">
        <v>32</v>
      </c>
      <c r="Z40" s="23">
        <v>0</v>
      </c>
      <c r="AA40" s="23">
        <v>0</v>
      </c>
      <c r="AB40" s="23">
        <v>0</v>
      </c>
      <c r="AC40" s="23">
        <v>0</v>
      </c>
      <c r="AD40" s="23">
        <v>0</v>
      </c>
      <c r="AE40" s="12"/>
    </row>
    <row r="41" spans="1:31" ht="33" x14ac:dyDescent="0.35">
      <c r="A41" s="23">
        <v>5636</v>
      </c>
      <c r="B41" s="23">
        <v>31</v>
      </c>
      <c r="C41" s="23">
        <v>5028</v>
      </c>
      <c r="D41" s="24" t="s">
        <v>65</v>
      </c>
      <c r="E41" s="24" t="s">
        <v>66</v>
      </c>
      <c r="F41" s="24" t="s">
        <v>67</v>
      </c>
      <c r="G41" s="24" t="s">
        <v>23</v>
      </c>
      <c r="H41" s="24" t="s">
        <v>61</v>
      </c>
      <c r="I41" s="26">
        <v>1</v>
      </c>
      <c r="J41" s="23"/>
      <c r="K41" s="23">
        <v>0</v>
      </c>
      <c r="L41" s="23">
        <v>1930</v>
      </c>
      <c r="M41" s="25">
        <v>191.2</v>
      </c>
      <c r="N41" s="25">
        <v>159.1</v>
      </c>
      <c r="O41" s="23">
        <v>0</v>
      </c>
      <c r="P41" s="23">
        <v>0</v>
      </c>
      <c r="Q41" s="23">
        <v>0</v>
      </c>
      <c r="R41" s="23"/>
      <c r="S41" s="23" t="s">
        <v>44</v>
      </c>
      <c r="T41" s="23">
        <v>0</v>
      </c>
      <c r="U41" s="23">
        <v>0</v>
      </c>
      <c r="V41" s="23" t="s">
        <v>32</v>
      </c>
      <c r="W41" s="23">
        <v>0</v>
      </c>
      <c r="X41" s="23" t="s">
        <v>41</v>
      </c>
      <c r="Y41" s="23">
        <v>0</v>
      </c>
      <c r="Z41" s="23">
        <v>0</v>
      </c>
      <c r="AA41" s="23">
        <v>0</v>
      </c>
      <c r="AB41" s="23">
        <v>0</v>
      </c>
      <c r="AC41" s="23">
        <v>0</v>
      </c>
      <c r="AD41" s="23">
        <v>0</v>
      </c>
      <c r="AE41" s="12"/>
    </row>
    <row r="42" spans="1:31" ht="33" x14ac:dyDescent="0.35">
      <c r="A42" s="23">
        <v>5637</v>
      </c>
      <c r="B42" s="23">
        <v>32</v>
      </c>
      <c r="C42" s="23">
        <v>5029</v>
      </c>
      <c r="D42" s="24" t="s">
        <v>65</v>
      </c>
      <c r="E42" s="24" t="s">
        <v>71</v>
      </c>
      <c r="F42" s="24" t="s">
        <v>72</v>
      </c>
      <c r="G42" s="24" t="s">
        <v>23</v>
      </c>
      <c r="H42" s="24" t="s">
        <v>37</v>
      </c>
      <c r="I42" s="26">
        <v>16</v>
      </c>
      <c r="J42" s="23"/>
      <c r="K42" s="23">
        <v>0</v>
      </c>
      <c r="L42" s="23">
        <v>1988</v>
      </c>
      <c r="M42" s="25">
        <v>1583.3</v>
      </c>
      <c r="N42" s="25">
        <v>1324.2</v>
      </c>
      <c r="O42" s="23">
        <v>0</v>
      </c>
      <c r="P42" s="23">
        <v>0</v>
      </c>
      <c r="Q42" s="23">
        <v>0</v>
      </c>
      <c r="R42" s="23">
        <v>0</v>
      </c>
      <c r="S42" s="23">
        <v>0</v>
      </c>
      <c r="T42" s="23">
        <v>0</v>
      </c>
      <c r="U42" s="23">
        <v>0</v>
      </c>
      <c r="V42" s="23">
        <v>0</v>
      </c>
      <c r="W42" s="23" t="s">
        <v>26</v>
      </c>
      <c r="X42" s="23" t="s">
        <v>24</v>
      </c>
      <c r="Y42" s="23" t="s">
        <v>33</v>
      </c>
      <c r="Z42" s="23" t="s">
        <v>34</v>
      </c>
      <c r="AA42" s="23">
        <v>0</v>
      </c>
      <c r="AB42" s="23">
        <v>0</v>
      </c>
      <c r="AC42" s="23">
        <v>0</v>
      </c>
      <c r="AD42" s="23">
        <v>0</v>
      </c>
      <c r="AE42" s="12"/>
    </row>
    <row r="43" spans="1:31" ht="33" x14ac:dyDescent="0.35">
      <c r="A43" s="23">
        <v>5638</v>
      </c>
      <c r="B43" s="23">
        <v>33</v>
      </c>
      <c r="C43" s="23">
        <v>5030</v>
      </c>
      <c r="D43" s="24" t="s">
        <v>65</v>
      </c>
      <c r="E43" s="24" t="s">
        <v>71</v>
      </c>
      <c r="F43" s="24" t="s">
        <v>72</v>
      </c>
      <c r="G43" s="24" t="s">
        <v>23</v>
      </c>
      <c r="H43" s="24" t="s">
        <v>42</v>
      </c>
      <c r="I43" s="26" t="s">
        <v>43</v>
      </c>
      <c r="J43" s="23"/>
      <c r="K43" s="23">
        <v>0</v>
      </c>
      <c r="L43" s="23">
        <v>1962</v>
      </c>
      <c r="M43" s="25">
        <v>335.3</v>
      </c>
      <c r="N43" s="25">
        <v>324.5</v>
      </c>
      <c r="O43" s="23">
        <v>0</v>
      </c>
      <c r="P43" s="23">
        <v>0</v>
      </c>
      <c r="Q43" s="23">
        <v>0</v>
      </c>
      <c r="R43" s="23"/>
      <c r="S43" s="23">
        <v>0</v>
      </c>
      <c r="T43" s="23">
        <v>0</v>
      </c>
      <c r="U43" s="23" t="s">
        <v>25</v>
      </c>
      <c r="V43" s="23">
        <v>0</v>
      </c>
      <c r="W43" s="23">
        <v>0</v>
      </c>
      <c r="X43" s="23" t="s">
        <v>32</v>
      </c>
      <c r="Y43" s="23">
        <v>0</v>
      </c>
      <c r="Z43" s="23">
        <v>0</v>
      </c>
      <c r="AA43" s="23">
        <v>0</v>
      </c>
      <c r="AB43" s="23">
        <v>0</v>
      </c>
      <c r="AC43" s="23">
        <v>0</v>
      </c>
      <c r="AD43" s="23">
        <v>0</v>
      </c>
      <c r="AE43" s="12"/>
    </row>
    <row r="44" spans="1:31" ht="33" x14ac:dyDescent="0.35">
      <c r="A44" s="23">
        <v>5639</v>
      </c>
      <c r="B44" s="23">
        <v>34</v>
      </c>
      <c r="C44" s="23">
        <v>5031</v>
      </c>
      <c r="D44" s="24" t="s">
        <v>65</v>
      </c>
      <c r="E44" s="24" t="s">
        <v>73</v>
      </c>
      <c r="F44" s="24" t="s">
        <v>74</v>
      </c>
      <c r="G44" s="24" t="s">
        <v>23</v>
      </c>
      <c r="H44" s="24" t="s">
        <v>46</v>
      </c>
      <c r="I44" s="26">
        <v>6</v>
      </c>
      <c r="J44" s="23"/>
      <c r="K44" s="23">
        <v>0</v>
      </c>
      <c r="L44" s="23">
        <v>1980</v>
      </c>
      <c r="M44" s="25">
        <v>457.4</v>
      </c>
      <c r="N44" s="25">
        <v>362.4</v>
      </c>
      <c r="O44" s="23">
        <v>0</v>
      </c>
      <c r="P44" s="23">
        <v>0</v>
      </c>
      <c r="Q44" s="23">
        <v>0</v>
      </c>
      <c r="R44" s="23">
        <v>0</v>
      </c>
      <c r="S44" s="23">
        <v>0</v>
      </c>
      <c r="T44" s="23">
        <v>0</v>
      </c>
      <c r="U44" s="23">
        <v>0</v>
      </c>
      <c r="V44" s="23" t="s">
        <v>33</v>
      </c>
      <c r="W44" s="23">
        <v>0</v>
      </c>
      <c r="X44" s="23" t="s">
        <v>29</v>
      </c>
      <c r="Y44" s="23" t="s">
        <v>28</v>
      </c>
      <c r="Z44" s="23">
        <v>0</v>
      </c>
      <c r="AA44" s="23">
        <v>0</v>
      </c>
      <c r="AB44" s="23">
        <v>0</v>
      </c>
      <c r="AC44" s="23">
        <v>0</v>
      </c>
      <c r="AD44" s="23">
        <v>0</v>
      </c>
      <c r="AE44" s="12"/>
    </row>
    <row r="45" spans="1:31" ht="33" x14ac:dyDescent="0.35">
      <c r="A45" s="23">
        <v>5640</v>
      </c>
      <c r="B45" s="23">
        <v>35</v>
      </c>
      <c r="C45" s="23">
        <v>5032</v>
      </c>
      <c r="D45" s="24" t="s">
        <v>65</v>
      </c>
      <c r="E45" s="24" t="s">
        <v>73</v>
      </c>
      <c r="F45" s="24" t="s">
        <v>74</v>
      </c>
      <c r="G45" s="24" t="s">
        <v>23</v>
      </c>
      <c r="H45" s="24" t="s">
        <v>46</v>
      </c>
      <c r="I45" s="26">
        <v>7</v>
      </c>
      <c r="J45" s="23"/>
      <c r="K45" s="23">
        <v>0</v>
      </c>
      <c r="L45" s="23">
        <v>1980</v>
      </c>
      <c r="M45" s="25">
        <v>452.3</v>
      </c>
      <c r="N45" s="25">
        <v>358</v>
      </c>
      <c r="O45" s="23">
        <v>0</v>
      </c>
      <c r="P45" s="23">
        <v>0</v>
      </c>
      <c r="Q45" s="23">
        <v>0</v>
      </c>
      <c r="R45" s="23">
        <v>0</v>
      </c>
      <c r="S45" s="23">
        <v>0</v>
      </c>
      <c r="T45" s="23">
        <v>0</v>
      </c>
      <c r="U45" s="23" t="s">
        <v>28</v>
      </c>
      <c r="V45" s="23" t="s">
        <v>24</v>
      </c>
      <c r="W45" s="23" t="s">
        <v>33</v>
      </c>
      <c r="X45" s="23">
        <v>0</v>
      </c>
      <c r="Y45" s="23">
        <v>0</v>
      </c>
      <c r="Z45" s="23">
        <v>0</v>
      </c>
      <c r="AA45" s="23">
        <v>0</v>
      </c>
      <c r="AB45" s="23">
        <v>0</v>
      </c>
      <c r="AC45" s="23">
        <v>0</v>
      </c>
      <c r="AD45" s="23">
        <v>0</v>
      </c>
      <c r="AE45" s="12"/>
    </row>
    <row r="46" spans="1:31" ht="33" x14ac:dyDescent="0.35">
      <c r="A46" s="23">
        <v>5641</v>
      </c>
      <c r="B46" s="23">
        <v>36</v>
      </c>
      <c r="C46" s="23">
        <v>8234</v>
      </c>
      <c r="D46" s="24" t="s">
        <v>65</v>
      </c>
      <c r="E46" s="24" t="s">
        <v>66</v>
      </c>
      <c r="F46" s="24" t="s">
        <v>67</v>
      </c>
      <c r="G46" s="24" t="s">
        <v>23</v>
      </c>
      <c r="H46" s="24" t="s">
        <v>60</v>
      </c>
      <c r="I46" s="26">
        <v>15</v>
      </c>
      <c r="J46" s="23"/>
      <c r="K46" s="23">
        <v>0</v>
      </c>
      <c r="L46" s="23">
        <v>2012</v>
      </c>
      <c r="M46" s="25">
        <v>224.7</v>
      </c>
      <c r="N46" s="25">
        <v>165.4</v>
      </c>
      <c r="O46" s="23">
        <v>0</v>
      </c>
      <c r="P46" s="23">
        <v>0</v>
      </c>
      <c r="Q46" s="23">
        <v>0</v>
      </c>
      <c r="R46" s="23">
        <v>0</v>
      </c>
      <c r="S46" s="23">
        <v>0</v>
      </c>
      <c r="T46" s="23">
        <v>0</v>
      </c>
      <c r="U46" s="23">
        <v>0</v>
      </c>
      <c r="V46" s="23" t="s">
        <v>30</v>
      </c>
      <c r="W46" s="23">
        <v>0</v>
      </c>
      <c r="X46" s="23" t="s">
        <v>25</v>
      </c>
      <c r="Y46" s="23">
        <v>0</v>
      </c>
      <c r="Z46" s="23" t="s">
        <v>27</v>
      </c>
      <c r="AA46" s="23" t="s">
        <v>35</v>
      </c>
      <c r="AB46" s="23">
        <v>0</v>
      </c>
      <c r="AC46" s="23">
        <v>0</v>
      </c>
      <c r="AD46" s="23">
        <v>0</v>
      </c>
      <c r="AE46" s="12"/>
    </row>
    <row r="47" spans="1:31" x14ac:dyDescent="0.35">
      <c r="A47" s="13"/>
      <c r="B47" s="13"/>
      <c r="C47" s="13"/>
      <c r="AE47" s="12"/>
    </row>
    <row r="48" spans="1:31" x14ac:dyDescent="0.35">
      <c r="A48" s="13"/>
      <c r="B48" s="13"/>
      <c r="C48" s="16" t="s">
        <v>75</v>
      </c>
      <c r="D48" s="16"/>
      <c r="E48" s="16"/>
      <c r="AE48" s="12"/>
    </row>
    <row r="49" spans="1:31" x14ac:dyDescent="0.35">
      <c r="A49" s="13"/>
      <c r="B49" s="13"/>
      <c r="C49" s="17" t="s">
        <v>76</v>
      </c>
      <c r="D49" s="18" t="s">
        <v>93</v>
      </c>
      <c r="E49" s="18"/>
      <c r="F49" s="19"/>
      <c r="G49" s="19"/>
      <c r="H49" s="20"/>
      <c r="I49" s="21"/>
      <c r="J49" s="21"/>
      <c r="K49" s="21"/>
      <c r="AE49" s="12"/>
    </row>
    <row r="50" spans="1:31" x14ac:dyDescent="0.35">
      <c r="A50" s="13"/>
      <c r="B50" s="13"/>
      <c r="C50" s="17" t="s">
        <v>77</v>
      </c>
      <c r="D50" s="18" t="s">
        <v>94</v>
      </c>
      <c r="E50" s="18"/>
      <c r="F50" s="19"/>
      <c r="G50" s="19"/>
      <c r="H50" s="20"/>
      <c r="I50" s="21"/>
      <c r="J50" s="21"/>
      <c r="K50" s="21"/>
      <c r="AE50" s="12"/>
    </row>
    <row r="51" spans="1:31" x14ac:dyDescent="0.35">
      <c r="A51" s="13"/>
      <c r="B51" s="13"/>
      <c r="C51" s="17" t="s">
        <v>78</v>
      </c>
      <c r="D51" s="19" t="s">
        <v>95</v>
      </c>
      <c r="E51" s="20"/>
      <c r="F51" s="19"/>
      <c r="G51" s="19"/>
      <c r="H51" s="20"/>
      <c r="I51" s="21"/>
      <c r="J51" s="21"/>
      <c r="K51" s="21"/>
      <c r="AE51" s="12"/>
    </row>
    <row r="52" spans="1:31" x14ac:dyDescent="0.35">
      <c r="A52" s="13"/>
      <c r="B52" s="13"/>
      <c r="C52" s="17" t="s">
        <v>79</v>
      </c>
      <c r="D52" s="19" t="s">
        <v>96</v>
      </c>
      <c r="E52" s="20"/>
      <c r="F52" s="19"/>
      <c r="G52" s="19"/>
      <c r="H52" s="20"/>
      <c r="I52" s="21"/>
      <c r="J52" s="21"/>
      <c r="K52" s="21"/>
      <c r="AE52" s="12"/>
    </row>
    <row r="53" spans="1:31" x14ac:dyDescent="0.35">
      <c r="A53" s="13"/>
      <c r="B53" s="13"/>
      <c r="C53" s="17" t="s">
        <v>80</v>
      </c>
      <c r="D53" s="19" t="s">
        <v>97</v>
      </c>
      <c r="E53" s="20"/>
      <c r="F53" s="19"/>
      <c r="G53" s="19"/>
      <c r="H53" s="20"/>
      <c r="I53" s="21"/>
      <c r="J53" s="21"/>
      <c r="K53" s="21"/>
      <c r="AE53" s="12"/>
    </row>
    <row r="54" spans="1:31" x14ac:dyDescent="0.35">
      <c r="A54" s="13"/>
      <c r="B54" s="13"/>
      <c r="C54" s="17" t="s">
        <v>81</v>
      </c>
      <c r="D54" s="19" t="s">
        <v>98</v>
      </c>
      <c r="E54" s="20"/>
      <c r="F54" s="19"/>
      <c r="G54" s="19"/>
      <c r="H54" s="20"/>
      <c r="I54" s="21"/>
      <c r="J54" s="21"/>
      <c r="K54" s="21"/>
      <c r="AE54" s="12"/>
    </row>
    <row r="55" spans="1:31" x14ac:dyDescent="0.35">
      <c r="A55" s="13"/>
      <c r="B55" s="13"/>
      <c r="C55" s="17" t="s">
        <v>82</v>
      </c>
      <c r="D55" s="19" t="s">
        <v>99</v>
      </c>
      <c r="E55" s="20"/>
      <c r="F55" s="19"/>
      <c r="G55" s="19"/>
      <c r="H55" s="20"/>
      <c r="I55" s="21"/>
      <c r="J55" s="21"/>
      <c r="K55" s="22"/>
      <c r="AE55" s="12"/>
    </row>
    <row r="56" spans="1:31" x14ac:dyDescent="0.35">
      <c r="A56" s="13"/>
      <c r="B56" s="13"/>
      <c r="C56" s="17" t="s">
        <v>83</v>
      </c>
      <c r="D56" s="19" t="s">
        <v>100</v>
      </c>
      <c r="E56" s="20"/>
      <c r="F56" s="19"/>
      <c r="G56" s="19"/>
      <c r="H56" s="20"/>
      <c r="I56" s="21"/>
      <c r="J56" s="21"/>
      <c r="K56" s="21"/>
      <c r="AE56" s="12"/>
    </row>
    <row r="57" spans="1:31" x14ac:dyDescent="0.35">
      <c r="A57" s="13"/>
      <c r="B57" s="13"/>
      <c r="C57" s="17" t="s">
        <v>84</v>
      </c>
      <c r="D57" s="19" t="s">
        <v>101</v>
      </c>
      <c r="E57" s="20"/>
      <c r="F57" s="19"/>
      <c r="G57" s="19"/>
      <c r="H57" s="20"/>
      <c r="I57" s="21"/>
      <c r="J57" s="21"/>
      <c r="K57" s="21"/>
      <c r="AE57" s="12"/>
    </row>
    <row r="58" spans="1:31" x14ac:dyDescent="0.35">
      <c r="A58" s="13"/>
      <c r="B58" s="13"/>
      <c r="C58" s="17" t="s">
        <v>85</v>
      </c>
      <c r="D58" s="19" t="s">
        <v>102</v>
      </c>
      <c r="E58" s="20"/>
      <c r="F58" s="19"/>
      <c r="G58" s="19"/>
      <c r="H58" s="20"/>
      <c r="I58" s="21"/>
      <c r="J58" s="21"/>
      <c r="K58" s="21"/>
      <c r="AE58" s="12"/>
    </row>
    <row r="59" spans="1:31" x14ac:dyDescent="0.35">
      <c r="A59" s="13"/>
      <c r="B59" s="13"/>
      <c r="C59" s="17" t="s">
        <v>86</v>
      </c>
      <c r="D59" s="19" t="s">
        <v>103</v>
      </c>
      <c r="E59" s="20"/>
      <c r="F59" s="19"/>
      <c r="G59" s="19"/>
      <c r="H59" s="20"/>
      <c r="I59" s="21"/>
      <c r="J59" s="21"/>
      <c r="K59" s="21"/>
      <c r="AE59" s="12"/>
    </row>
    <row r="60" spans="1:31" x14ac:dyDescent="0.35">
      <c r="A60" s="13"/>
      <c r="B60" s="13"/>
      <c r="C60" s="17" t="s">
        <v>91</v>
      </c>
      <c r="D60" s="19" t="s">
        <v>104</v>
      </c>
      <c r="E60" s="20"/>
      <c r="F60" s="19"/>
      <c r="G60" s="19"/>
      <c r="H60" s="20"/>
      <c r="I60" s="21"/>
      <c r="J60" s="21"/>
      <c r="K60" s="21"/>
      <c r="L60" s="8"/>
      <c r="M60" s="9"/>
      <c r="N60" s="9"/>
      <c r="O60" s="8"/>
      <c r="P60" s="8"/>
      <c r="Q60" s="8"/>
      <c r="R60" s="8"/>
      <c r="S60" s="8"/>
      <c r="T60" s="8"/>
      <c r="U60" s="8"/>
      <c r="V60" s="8"/>
      <c r="W60" s="8"/>
      <c r="X60" s="8"/>
      <c r="Y60" s="8"/>
      <c r="Z60" s="8"/>
      <c r="AA60" s="8"/>
      <c r="AB60" s="8"/>
      <c r="AC60" s="8"/>
      <c r="AD60" s="8"/>
      <c r="AE60" s="12"/>
    </row>
    <row r="61" spans="1:31" x14ac:dyDescent="0.35">
      <c r="A61" s="13"/>
      <c r="B61" s="13"/>
      <c r="C61" s="17" t="s">
        <v>92</v>
      </c>
      <c r="D61" s="19" t="s">
        <v>105</v>
      </c>
      <c r="E61" s="20"/>
      <c r="F61" s="19"/>
      <c r="G61" s="19"/>
      <c r="H61" s="20"/>
      <c r="I61" s="21"/>
      <c r="J61" s="21"/>
      <c r="K61" s="21"/>
      <c r="L61" s="8"/>
      <c r="M61" s="9"/>
      <c r="N61" s="9"/>
      <c r="O61" s="8"/>
      <c r="P61" s="8"/>
      <c r="Q61" s="8"/>
      <c r="R61" s="8"/>
      <c r="S61" s="8"/>
      <c r="T61" s="8"/>
      <c r="U61" s="8"/>
      <c r="V61" s="8"/>
      <c r="W61" s="8"/>
      <c r="X61" s="8"/>
      <c r="Y61" s="8"/>
      <c r="Z61" s="8"/>
      <c r="AA61" s="8"/>
      <c r="AB61" s="8"/>
      <c r="AC61" s="8"/>
      <c r="AD61" s="8"/>
      <c r="AE61" s="12"/>
    </row>
    <row r="62" spans="1:31" x14ac:dyDescent="0.35">
      <c r="A62" s="13"/>
      <c r="B62" s="13"/>
      <c r="C62" s="17" t="s">
        <v>51</v>
      </c>
      <c r="D62" s="18" t="s">
        <v>121</v>
      </c>
      <c r="E62" s="18"/>
      <c r="F62" s="19"/>
      <c r="G62" s="19"/>
      <c r="H62" s="20"/>
      <c r="I62" s="21"/>
      <c r="J62" s="21"/>
      <c r="K62" s="21"/>
      <c r="L62" s="8"/>
      <c r="M62" s="9"/>
      <c r="N62" s="9"/>
      <c r="O62" s="8"/>
      <c r="P62" s="8"/>
      <c r="Q62" s="8"/>
      <c r="R62" s="8"/>
      <c r="S62" s="8"/>
      <c r="T62" s="8"/>
      <c r="U62" s="8"/>
      <c r="V62" s="8"/>
      <c r="W62" s="8"/>
      <c r="X62" s="8"/>
      <c r="Y62" s="8"/>
      <c r="Z62" s="8"/>
      <c r="AA62" s="8"/>
      <c r="AB62" s="8"/>
      <c r="AC62" s="8"/>
      <c r="AD62" s="8"/>
      <c r="AE62" s="12"/>
    </row>
    <row r="63" spans="1:31" x14ac:dyDescent="0.35">
      <c r="A63" s="13"/>
      <c r="B63" s="13"/>
      <c r="C63" s="17" t="s">
        <v>31</v>
      </c>
      <c r="D63" s="19" t="s">
        <v>122</v>
      </c>
      <c r="E63" s="20"/>
      <c r="F63" s="19"/>
      <c r="G63" s="19"/>
      <c r="H63" s="20"/>
      <c r="I63" s="21"/>
      <c r="J63" s="21"/>
      <c r="K63" s="21"/>
      <c r="L63" s="8"/>
      <c r="M63" s="9"/>
      <c r="N63" s="9"/>
      <c r="O63" s="8"/>
      <c r="P63" s="8"/>
      <c r="Q63" s="8"/>
      <c r="R63" s="8"/>
      <c r="S63" s="8"/>
      <c r="T63" s="8"/>
      <c r="U63" s="8"/>
      <c r="V63" s="8"/>
      <c r="W63" s="8"/>
      <c r="X63" s="8"/>
      <c r="Y63" s="8"/>
      <c r="Z63" s="8"/>
      <c r="AA63" s="8"/>
      <c r="AB63" s="8"/>
      <c r="AC63" s="8"/>
      <c r="AD63" s="8"/>
      <c r="AE63" s="12"/>
    </row>
    <row r="64" spans="1:31" x14ac:dyDescent="0.35">
      <c r="A64" s="13"/>
      <c r="B64" s="13"/>
      <c r="C64" s="17" t="s">
        <v>54</v>
      </c>
      <c r="D64" s="19" t="s">
        <v>123</v>
      </c>
      <c r="E64" s="20"/>
      <c r="F64" s="19"/>
      <c r="G64" s="19"/>
      <c r="H64" s="20"/>
      <c r="I64" s="21"/>
      <c r="J64" s="21"/>
      <c r="K64" s="21"/>
      <c r="L64" s="8"/>
      <c r="M64" s="9"/>
      <c r="N64" s="9"/>
      <c r="O64" s="8"/>
      <c r="P64" s="8"/>
      <c r="Q64" s="8"/>
      <c r="R64" s="8"/>
      <c r="S64" s="8"/>
      <c r="T64" s="8"/>
      <c r="U64" s="8"/>
      <c r="V64" s="8"/>
      <c r="W64" s="8"/>
      <c r="X64" s="8"/>
      <c r="Y64" s="8"/>
      <c r="Z64" s="8"/>
      <c r="AA64" s="8"/>
      <c r="AB64" s="8"/>
      <c r="AC64" s="8"/>
      <c r="AD64" s="8"/>
      <c r="AE64" s="12"/>
    </row>
    <row r="65" spans="1:31" x14ac:dyDescent="0.35">
      <c r="A65" s="13"/>
      <c r="B65" s="13"/>
      <c r="C65" s="17" t="s">
        <v>50</v>
      </c>
      <c r="D65" s="19" t="s">
        <v>124</v>
      </c>
      <c r="E65" s="20"/>
      <c r="F65" s="19"/>
      <c r="G65" s="19"/>
      <c r="H65" s="20"/>
      <c r="I65" s="21"/>
      <c r="J65" s="21"/>
      <c r="K65" s="21"/>
      <c r="L65" s="8"/>
      <c r="M65" s="9"/>
      <c r="N65" s="9"/>
      <c r="O65" s="8"/>
      <c r="P65" s="8"/>
      <c r="Q65" s="8"/>
      <c r="R65" s="8"/>
      <c r="S65" s="8"/>
      <c r="T65" s="8"/>
      <c r="U65" s="8"/>
      <c r="V65" s="8"/>
      <c r="W65" s="8"/>
      <c r="X65" s="8"/>
      <c r="Y65" s="8"/>
      <c r="Z65" s="8"/>
      <c r="AA65" s="8"/>
      <c r="AB65" s="8"/>
      <c r="AC65" s="8"/>
      <c r="AD65" s="8"/>
      <c r="AE65" s="12"/>
    </row>
    <row r="66" spans="1:31" x14ac:dyDescent="0.35">
      <c r="A66" s="13"/>
      <c r="B66" s="13"/>
      <c r="C66" s="17" t="s">
        <v>58</v>
      </c>
      <c r="D66" s="19" t="s">
        <v>125</v>
      </c>
      <c r="E66" s="20"/>
      <c r="F66" s="19"/>
      <c r="G66" s="19"/>
      <c r="H66" s="20"/>
      <c r="I66" s="21"/>
      <c r="J66" s="21"/>
      <c r="K66" s="21"/>
      <c r="L66" s="8"/>
      <c r="M66" s="9"/>
      <c r="N66" s="9"/>
      <c r="O66" s="8"/>
      <c r="P66" s="8"/>
      <c r="Q66" s="8"/>
      <c r="R66" s="8"/>
      <c r="S66" s="8"/>
      <c r="T66" s="8"/>
      <c r="U66" s="8"/>
      <c r="V66" s="8"/>
      <c r="W66" s="8"/>
      <c r="X66" s="8"/>
      <c r="Y66" s="8"/>
      <c r="Z66" s="8"/>
      <c r="AA66" s="8"/>
      <c r="AB66" s="8"/>
      <c r="AC66" s="8"/>
      <c r="AD66" s="8"/>
      <c r="AE66" s="12"/>
    </row>
    <row r="67" spans="1:31" x14ac:dyDescent="0.35">
      <c r="A67" s="13"/>
      <c r="B67" s="13"/>
      <c r="C67" s="17" t="s">
        <v>35</v>
      </c>
      <c r="D67" s="19" t="s">
        <v>126</v>
      </c>
      <c r="E67" s="20"/>
      <c r="F67" s="19"/>
      <c r="G67" s="19"/>
      <c r="H67" s="20"/>
      <c r="I67" s="21"/>
      <c r="J67" s="21"/>
      <c r="K67" s="21"/>
      <c r="L67" s="8"/>
      <c r="M67" s="9"/>
      <c r="N67" s="9"/>
      <c r="O67" s="8"/>
      <c r="P67" s="8"/>
      <c r="Q67" s="8"/>
      <c r="R67" s="8"/>
      <c r="S67" s="8"/>
      <c r="T67" s="8"/>
      <c r="U67" s="8"/>
      <c r="V67" s="8"/>
      <c r="W67" s="8"/>
      <c r="X67" s="8"/>
      <c r="Y67" s="8"/>
      <c r="Z67" s="8"/>
      <c r="AA67" s="8"/>
      <c r="AB67" s="8"/>
      <c r="AC67" s="8"/>
      <c r="AD67" s="8"/>
      <c r="AE67" s="12"/>
    </row>
    <row r="68" spans="1:31" x14ac:dyDescent="0.35">
      <c r="A68" s="13"/>
      <c r="B68" s="13"/>
      <c r="C68" s="17" t="s">
        <v>87</v>
      </c>
      <c r="D68" s="19" t="s">
        <v>127</v>
      </c>
      <c r="E68" s="20"/>
      <c r="F68" s="19"/>
      <c r="G68" s="19"/>
      <c r="H68" s="20"/>
      <c r="I68" s="21"/>
      <c r="J68" s="21"/>
      <c r="K68" s="21"/>
      <c r="L68" s="8"/>
      <c r="M68" s="9"/>
      <c r="N68" s="9"/>
      <c r="O68" s="8"/>
      <c r="P68" s="8"/>
      <c r="Q68" s="8"/>
      <c r="R68" s="8"/>
      <c r="S68" s="8"/>
      <c r="T68" s="8"/>
      <c r="U68" s="8"/>
      <c r="V68" s="8"/>
      <c r="W68" s="8"/>
      <c r="X68" s="8"/>
      <c r="Y68" s="8"/>
      <c r="Z68" s="8"/>
      <c r="AA68" s="8"/>
      <c r="AB68" s="8"/>
      <c r="AC68" s="8"/>
      <c r="AD68" s="8"/>
      <c r="AE68" s="12"/>
    </row>
    <row r="69" spans="1:31" x14ac:dyDescent="0.35">
      <c r="A69" s="13"/>
      <c r="B69" s="13"/>
      <c r="C69" s="17" t="s">
        <v>38</v>
      </c>
      <c r="D69" s="19" t="s">
        <v>128</v>
      </c>
      <c r="E69" s="20"/>
      <c r="F69" s="19"/>
      <c r="G69" s="19"/>
      <c r="H69" s="20"/>
      <c r="I69" s="21"/>
      <c r="J69" s="21"/>
      <c r="K69" s="21"/>
      <c r="L69" s="8"/>
      <c r="M69" s="9"/>
      <c r="N69" s="9"/>
      <c r="O69" s="8"/>
      <c r="P69" s="8"/>
      <c r="Q69" s="8"/>
      <c r="R69" s="8"/>
      <c r="S69" s="8"/>
      <c r="T69" s="8"/>
      <c r="U69" s="8"/>
      <c r="V69" s="8"/>
      <c r="W69" s="8"/>
      <c r="X69" s="8"/>
      <c r="Y69" s="8"/>
      <c r="Z69" s="8"/>
      <c r="AA69" s="8"/>
      <c r="AB69" s="8"/>
      <c r="AC69" s="8"/>
      <c r="AD69" s="8"/>
      <c r="AE69" s="12"/>
    </row>
    <row r="70" spans="1:31" x14ac:dyDescent="0.35">
      <c r="A70" s="13"/>
      <c r="B70" s="13"/>
      <c r="C70" s="17" t="s">
        <v>88</v>
      </c>
      <c r="D70" s="19" t="s">
        <v>129</v>
      </c>
      <c r="E70" s="20"/>
      <c r="F70" s="19"/>
      <c r="G70" s="19"/>
      <c r="H70" s="20"/>
      <c r="I70" s="21"/>
      <c r="J70" s="21"/>
      <c r="K70" s="21"/>
      <c r="L70" s="8"/>
      <c r="M70" s="9"/>
      <c r="N70" s="9"/>
      <c r="O70" s="8"/>
      <c r="P70" s="8"/>
      <c r="Q70" s="8"/>
      <c r="R70" s="8"/>
      <c r="S70" s="8"/>
      <c r="T70" s="8"/>
      <c r="U70" s="8"/>
      <c r="V70" s="8"/>
      <c r="W70" s="8"/>
      <c r="X70" s="8"/>
      <c r="Y70" s="8"/>
      <c r="Z70" s="8"/>
      <c r="AA70" s="8"/>
      <c r="AB70" s="8"/>
      <c r="AC70" s="8"/>
      <c r="AD70" s="8"/>
      <c r="AE70" s="12"/>
    </row>
    <row r="71" spans="1:31" x14ac:dyDescent="0.35">
      <c r="A71" s="13"/>
      <c r="B71" s="13"/>
      <c r="C71" s="17" t="s">
        <v>36</v>
      </c>
      <c r="D71" s="19" t="s">
        <v>130</v>
      </c>
      <c r="E71" s="20"/>
      <c r="F71" s="19"/>
      <c r="G71" s="19"/>
      <c r="H71" s="20"/>
      <c r="I71" s="21"/>
      <c r="J71" s="21"/>
      <c r="K71" s="21"/>
      <c r="L71" s="8"/>
      <c r="M71" s="9"/>
      <c r="N71" s="9"/>
      <c r="O71" s="8"/>
      <c r="P71" s="8"/>
      <c r="Q71" s="8"/>
      <c r="R71" s="8"/>
      <c r="S71" s="8"/>
      <c r="T71" s="8"/>
      <c r="U71" s="8"/>
      <c r="V71" s="8"/>
      <c r="W71" s="8"/>
      <c r="X71" s="8"/>
      <c r="Y71" s="8"/>
      <c r="Z71" s="8"/>
      <c r="AA71" s="8"/>
      <c r="AB71" s="8"/>
      <c r="AC71" s="8"/>
      <c r="AD71" s="8"/>
      <c r="AE71" s="12"/>
    </row>
    <row r="72" spans="1:31" x14ac:dyDescent="0.35">
      <c r="A72" s="13"/>
      <c r="B72" s="13"/>
      <c r="C72" s="17" t="s">
        <v>89</v>
      </c>
      <c r="D72" s="45" t="s">
        <v>131</v>
      </c>
      <c r="E72" s="45"/>
      <c r="F72" s="45"/>
      <c r="G72" s="45"/>
      <c r="H72" s="45"/>
      <c r="I72" s="45"/>
      <c r="J72" s="45"/>
      <c r="K72" s="45"/>
      <c r="L72" s="45"/>
      <c r="M72" s="45"/>
      <c r="N72" s="45"/>
      <c r="O72" s="8"/>
      <c r="P72" s="8"/>
      <c r="Q72" s="8"/>
      <c r="R72" s="8"/>
      <c r="S72" s="8"/>
      <c r="T72" s="8"/>
      <c r="U72" s="8"/>
      <c r="V72" s="8"/>
      <c r="W72" s="8"/>
      <c r="X72" s="8"/>
      <c r="Y72" s="8"/>
      <c r="Z72" s="8"/>
      <c r="AA72" s="8"/>
      <c r="AB72" s="8"/>
      <c r="AC72" s="8"/>
      <c r="AD72" s="8"/>
      <c r="AE72" s="12"/>
    </row>
    <row r="73" spans="1:31" x14ac:dyDescent="0.35">
      <c r="A73" s="13"/>
      <c r="B73" s="13"/>
      <c r="C73" s="17" t="s">
        <v>34</v>
      </c>
      <c r="D73" s="19" t="s">
        <v>132</v>
      </c>
      <c r="E73" s="20"/>
      <c r="F73" s="19"/>
      <c r="G73" s="19"/>
      <c r="H73" s="20"/>
      <c r="I73" s="21"/>
      <c r="J73" s="21"/>
      <c r="K73" s="21"/>
      <c r="L73" s="8"/>
      <c r="M73" s="9"/>
      <c r="N73" s="9"/>
      <c r="O73" s="8"/>
      <c r="P73" s="8"/>
      <c r="Q73" s="8"/>
      <c r="R73" s="8"/>
      <c r="S73" s="8"/>
      <c r="T73" s="8"/>
      <c r="U73" s="8"/>
      <c r="V73" s="8"/>
      <c r="W73" s="8"/>
      <c r="X73" s="8"/>
      <c r="Y73" s="8"/>
      <c r="Z73" s="8"/>
      <c r="AA73" s="8"/>
      <c r="AB73" s="8"/>
      <c r="AC73" s="8"/>
      <c r="AD73" s="8"/>
      <c r="AE73" s="12"/>
    </row>
    <row r="74" spans="1:31" x14ac:dyDescent="0.35">
      <c r="A74" s="13"/>
      <c r="B74" s="13"/>
      <c r="C74" s="17" t="s">
        <v>52</v>
      </c>
      <c r="D74" s="47" t="s">
        <v>133</v>
      </c>
      <c r="E74" s="47"/>
      <c r="F74" s="47"/>
      <c r="G74" s="47"/>
      <c r="H74" s="47"/>
      <c r="I74" s="47"/>
      <c r="J74" s="47"/>
      <c r="K74" s="47"/>
      <c r="L74" s="47"/>
      <c r="M74" s="47"/>
      <c r="N74" s="47"/>
      <c r="O74" s="8"/>
      <c r="P74" s="8"/>
      <c r="Q74" s="8"/>
      <c r="R74" s="8"/>
      <c r="S74" s="8"/>
      <c r="T74" s="8"/>
      <c r="U74" s="8"/>
      <c r="V74" s="8"/>
      <c r="W74" s="8"/>
      <c r="X74" s="8"/>
      <c r="Y74" s="8"/>
      <c r="Z74" s="8"/>
      <c r="AA74" s="8"/>
      <c r="AB74" s="8"/>
      <c r="AC74" s="8"/>
      <c r="AD74" s="8"/>
      <c r="AE74" s="12"/>
    </row>
    <row r="75" spans="1:31" x14ac:dyDescent="0.35">
      <c r="A75" s="13"/>
      <c r="B75" s="13"/>
      <c r="C75" s="17" t="s">
        <v>115</v>
      </c>
      <c r="D75" s="45" t="s">
        <v>118</v>
      </c>
      <c r="E75" s="45"/>
      <c r="F75" s="45"/>
      <c r="G75" s="45"/>
      <c r="H75" s="45"/>
      <c r="I75" s="45"/>
      <c r="J75" s="45"/>
      <c r="K75" s="45"/>
      <c r="L75" s="45"/>
      <c r="M75" s="45"/>
      <c r="N75" s="45"/>
      <c r="O75" s="8"/>
      <c r="P75" s="8"/>
      <c r="Q75" s="8"/>
      <c r="R75" s="8"/>
      <c r="S75" s="8"/>
      <c r="T75" s="8"/>
      <c r="U75" s="8"/>
      <c r="V75" s="8"/>
      <c r="W75" s="8"/>
      <c r="X75" s="8"/>
      <c r="Y75" s="8"/>
      <c r="Z75" s="8"/>
      <c r="AA75" s="8"/>
      <c r="AB75" s="8"/>
      <c r="AC75" s="8"/>
      <c r="AD75" s="8"/>
      <c r="AE75" s="12"/>
    </row>
    <row r="76" spans="1:31" x14ac:dyDescent="0.35">
      <c r="A76" s="13"/>
      <c r="B76" s="13"/>
      <c r="C76" s="17" t="s">
        <v>116</v>
      </c>
      <c r="D76" s="45" t="s">
        <v>119</v>
      </c>
      <c r="E76" s="45"/>
      <c r="F76" s="45"/>
      <c r="G76" s="45"/>
      <c r="H76" s="45"/>
      <c r="I76" s="45"/>
      <c r="J76" s="45"/>
      <c r="K76" s="45"/>
      <c r="L76" s="45"/>
      <c r="M76" s="45"/>
      <c r="N76" s="45"/>
      <c r="O76" s="8"/>
      <c r="P76" s="8"/>
      <c r="Q76" s="8"/>
      <c r="R76" s="8"/>
      <c r="S76" s="8"/>
      <c r="T76" s="8"/>
      <c r="U76" s="8"/>
      <c r="V76" s="8"/>
      <c r="W76" s="8"/>
      <c r="X76" s="8"/>
      <c r="Y76" s="8"/>
      <c r="Z76" s="8"/>
      <c r="AA76" s="8"/>
      <c r="AB76" s="8"/>
      <c r="AC76" s="8"/>
      <c r="AD76" s="8"/>
      <c r="AE76" s="12"/>
    </row>
    <row r="77" spans="1:31" x14ac:dyDescent="0.35">
      <c r="C77" s="17" t="s">
        <v>120</v>
      </c>
      <c r="D77" s="46" t="s">
        <v>134</v>
      </c>
      <c r="E77" s="45"/>
      <c r="F77" s="45"/>
      <c r="G77" s="45"/>
      <c r="H77" s="45"/>
      <c r="I77" s="45"/>
      <c r="J77" s="45"/>
      <c r="K77" s="45"/>
      <c r="L77" s="45"/>
      <c r="M77" s="45"/>
      <c r="N77" s="45"/>
      <c r="AE77" s="12"/>
    </row>
    <row r="78" spans="1:31" x14ac:dyDescent="0.35">
      <c r="C78" s="17" t="s">
        <v>136</v>
      </c>
      <c r="D78" s="46" t="s">
        <v>137</v>
      </c>
      <c r="E78" s="45"/>
      <c r="F78" s="45"/>
      <c r="G78" s="45"/>
      <c r="H78" s="45"/>
      <c r="I78" s="45"/>
      <c r="J78" s="45"/>
      <c r="K78" s="45"/>
      <c r="L78" s="45"/>
      <c r="M78" s="45"/>
      <c r="N78" s="45"/>
      <c r="AE78" s="12"/>
    </row>
    <row r="79" spans="1:31" x14ac:dyDescent="0.35">
      <c r="AE79" s="12"/>
    </row>
    <row r="80" spans="1:31" x14ac:dyDescent="0.35">
      <c r="AE80" s="12"/>
    </row>
    <row r="81" spans="31:31" x14ac:dyDescent="0.35">
      <c r="AE81" s="12"/>
    </row>
    <row r="82" spans="31:31" x14ac:dyDescent="0.35">
      <c r="AE82" s="12"/>
    </row>
    <row r="83" spans="31:31" x14ac:dyDescent="0.35">
      <c r="AE83" s="12"/>
    </row>
    <row r="84" spans="31:31" x14ac:dyDescent="0.35">
      <c r="AE84" s="12"/>
    </row>
    <row r="85" spans="31:31" x14ac:dyDescent="0.35">
      <c r="AE85" s="12"/>
    </row>
    <row r="86" spans="31:31" x14ac:dyDescent="0.35">
      <c r="AE86" s="12"/>
    </row>
    <row r="87" spans="31:31" x14ac:dyDescent="0.35">
      <c r="AE87" s="12"/>
    </row>
    <row r="88" spans="31:31" x14ac:dyDescent="0.35">
      <c r="AE88" s="12"/>
    </row>
    <row r="89" spans="31:31" x14ac:dyDescent="0.35">
      <c r="AE89" s="12"/>
    </row>
    <row r="90" spans="31:31" x14ac:dyDescent="0.35">
      <c r="AE90" s="12"/>
    </row>
    <row r="91" spans="31:31" x14ac:dyDescent="0.35">
      <c r="AE91" s="12"/>
    </row>
    <row r="92" spans="31:31" x14ac:dyDescent="0.35">
      <c r="AE92" s="12"/>
    </row>
    <row r="93" spans="31:31" x14ac:dyDescent="0.35">
      <c r="AE93" s="12"/>
    </row>
    <row r="94" spans="31:31" x14ac:dyDescent="0.35">
      <c r="AE94" s="12"/>
    </row>
    <row r="95" spans="31:31" x14ac:dyDescent="0.35">
      <c r="AE95" s="12"/>
    </row>
    <row r="96" spans="31:31" x14ac:dyDescent="0.35">
      <c r="AE96" s="12"/>
    </row>
    <row r="97" spans="31:31" x14ac:dyDescent="0.35">
      <c r="AE97" s="12"/>
    </row>
    <row r="98" spans="31:31" x14ac:dyDescent="0.35">
      <c r="AE98" s="12"/>
    </row>
    <row r="99" spans="31:31" x14ac:dyDescent="0.35">
      <c r="AE99" s="12"/>
    </row>
    <row r="100" spans="31:31" x14ac:dyDescent="0.35">
      <c r="AE100" s="12"/>
    </row>
    <row r="101" spans="31:31" x14ac:dyDescent="0.35">
      <c r="AE101" s="12"/>
    </row>
    <row r="102" spans="31:31" x14ac:dyDescent="0.35">
      <c r="AE102" s="12"/>
    </row>
    <row r="103" spans="31:31" x14ac:dyDescent="0.35">
      <c r="AE103" s="12"/>
    </row>
    <row r="104" spans="31:31" x14ac:dyDescent="0.35">
      <c r="AE104" s="12"/>
    </row>
    <row r="105" spans="31:31" x14ac:dyDescent="0.35">
      <c r="AE105" s="12"/>
    </row>
    <row r="106" spans="31:31" x14ac:dyDescent="0.35">
      <c r="AE106" s="12"/>
    </row>
    <row r="107" spans="31:31" x14ac:dyDescent="0.35">
      <c r="AE107" s="12"/>
    </row>
    <row r="108" spans="31:31" x14ac:dyDescent="0.35">
      <c r="AE108" s="12"/>
    </row>
    <row r="109" spans="31:31" x14ac:dyDescent="0.35">
      <c r="AE109" s="12"/>
    </row>
    <row r="110" spans="31:31" x14ac:dyDescent="0.35">
      <c r="AE110" s="12"/>
    </row>
    <row r="111" spans="31:31" x14ac:dyDescent="0.35">
      <c r="AE111" s="12"/>
    </row>
    <row r="112" spans="31:31" x14ac:dyDescent="0.35">
      <c r="AE112" s="12"/>
    </row>
    <row r="113" spans="31:31" x14ac:dyDescent="0.35">
      <c r="AE113" s="12"/>
    </row>
    <row r="114" spans="31:31" x14ac:dyDescent="0.35">
      <c r="AE114" s="12"/>
    </row>
    <row r="115" spans="31:31" x14ac:dyDescent="0.35">
      <c r="AE115" s="12"/>
    </row>
    <row r="116" spans="31:31" x14ac:dyDescent="0.35">
      <c r="AE116" s="12"/>
    </row>
    <row r="117" spans="31:31" x14ac:dyDescent="0.35">
      <c r="AE117" s="12"/>
    </row>
    <row r="118" spans="31:31" x14ac:dyDescent="0.35">
      <c r="AE118" s="12"/>
    </row>
    <row r="119" spans="31:31" x14ac:dyDescent="0.35">
      <c r="AE119" s="12"/>
    </row>
    <row r="120" spans="31:31" x14ac:dyDescent="0.35">
      <c r="AE120" s="12"/>
    </row>
    <row r="121" spans="31:31" x14ac:dyDescent="0.35">
      <c r="AE121" s="12"/>
    </row>
    <row r="122" spans="31:31" x14ac:dyDescent="0.35">
      <c r="AE122" s="12"/>
    </row>
    <row r="123" spans="31:31" x14ac:dyDescent="0.35">
      <c r="AE123" s="12"/>
    </row>
    <row r="124" spans="31:31" x14ac:dyDescent="0.35">
      <c r="AE124" s="12"/>
    </row>
    <row r="125" spans="31:31" x14ac:dyDescent="0.35">
      <c r="AE125" s="12"/>
    </row>
    <row r="126" spans="31:31" x14ac:dyDescent="0.35">
      <c r="AE126" s="12"/>
    </row>
    <row r="127" spans="31:31" x14ac:dyDescent="0.35">
      <c r="AE127" s="12"/>
    </row>
    <row r="128" spans="31:31" x14ac:dyDescent="0.35">
      <c r="AE128" s="12"/>
    </row>
    <row r="129" spans="31:31" x14ac:dyDescent="0.35">
      <c r="AE129" s="12"/>
    </row>
    <row r="130" spans="31:31" x14ac:dyDescent="0.35">
      <c r="AE130" s="12"/>
    </row>
    <row r="131" spans="31:31" x14ac:dyDescent="0.35">
      <c r="AE131" s="12"/>
    </row>
    <row r="132" spans="31:31" x14ac:dyDescent="0.35">
      <c r="AE132" s="12"/>
    </row>
    <row r="133" spans="31:31" x14ac:dyDescent="0.35">
      <c r="AE133" s="12"/>
    </row>
    <row r="134" spans="31:31" x14ac:dyDescent="0.35">
      <c r="AE134" s="12"/>
    </row>
    <row r="135" spans="31:31" x14ac:dyDescent="0.35">
      <c r="AE135" s="12"/>
    </row>
    <row r="136" spans="31:31" x14ac:dyDescent="0.35">
      <c r="AE136" s="12"/>
    </row>
    <row r="137" spans="31:31" x14ac:dyDescent="0.35">
      <c r="AE137" s="12"/>
    </row>
    <row r="138" spans="31:31" x14ac:dyDescent="0.35">
      <c r="AE138" s="12"/>
    </row>
    <row r="139" spans="31:31" x14ac:dyDescent="0.35">
      <c r="AE139" s="12"/>
    </row>
    <row r="140" spans="31:31" x14ac:dyDescent="0.35">
      <c r="AE140" s="12"/>
    </row>
    <row r="141" spans="31:31" x14ac:dyDescent="0.35">
      <c r="AE141" s="12"/>
    </row>
    <row r="142" spans="31:31" x14ac:dyDescent="0.35">
      <c r="AE142" s="12"/>
    </row>
    <row r="143" spans="31:31" x14ac:dyDescent="0.35">
      <c r="AE143" s="12"/>
    </row>
    <row r="144" spans="31:31" x14ac:dyDescent="0.35">
      <c r="AE144" s="12"/>
    </row>
    <row r="145" spans="31:31" x14ac:dyDescent="0.35">
      <c r="AE145" s="12"/>
    </row>
    <row r="146" spans="31:31" x14ac:dyDescent="0.35">
      <c r="AE146" s="12"/>
    </row>
    <row r="147" spans="31:31" x14ac:dyDescent="0.35">
      <c r="AE147" s="12"/>
    </row>
    <row r="148" spans="31:31" x14ac:dyDescent="0.35">
      <c r="AE148" s="12"/>
    </row>
    <row r="149" spans="31:31" x14ac:dyDescent="0.35">
      <c r="AE149" s="12"/>
    </row>
    <row r="150" spans="31:31" x14ac:dyDescent="0.35">
      <c r="AE150" s="12"/>
    </row>
    <row r="151" spans="31:31" x14ac:dyDescent="0.35">
      <c r="AE151" s="12"/>
    </row>
    <row r="152" spans="31:31" x14ac:dyDescent="0.35">
      <c r="AE152" s="12"/>
    </row>
    <row r="153" spans="31:31" x14ac:dyDescent="0.35">
      <c r="AE153" s="12"/>
    </row>
    <row r="154" spans="31:31" x14ac:dyDescent="0.35">
      <c r="AE154" s="12"/>
    </row>
    <row r="155" spans="31:31" x14ac:dyDescent="0.35">
      <c r="AE155" s="12"/>
    </row>
    <row r="156" spans="31:31" x14ac:dyDescent="0.35">
      <c r="AE156" s="12"/>
    </row>
    <row r="157" spans="31:31" x14ac:dyDescent="0.35">
      <c r="AE157" s="12"/>
    </row>
    <row r="158" spans="31:31" x14ac:dyDescent="0.35">
      <c r="AE158" s="12"/>
    </row>
    <row r="159" spans="31:31" x14ac:dyDescent="0.35">
      <c r="AE159" s="12"/>
    </row>
    <row r="160" spans="31:31" x14ac:dyDescent="0.35">
      <c r="AE160" s="12"/>
    </row>
    <row r="161" spans="31:31" x14ac:dyDescent="0.35">
      <c r="AE161" s="12"/>
    </row>
    <row r="162" spans="31:31" x14ac:dyDescent="0.35">
      <c r="AE162" s="12"/>
    </row>
    <row r="163" spans="31:31" x14ac:dyDescent="0.35">
      <c r="AE163" s="12"/>
    </row>
    <row r="164" spans="31:31" x14ac:dyDescent="0.35">
      <c r="AE164" s="12"/>
    </row>
    <row r="165" spans="31:31" x14ac:dyDescent="0.35">
      <c r="AE165" s="12"/>
    </row>
    <row r="166" spans="31:31" x14ac:dyDescent="0.35">
      <c r="AE166" s="12"/>
    </row>
    <row r="167" spans="31:31" x14ac:dyDescent="0.35">
      <c r="AE167" s="12"/>
    </row>
    <row r="168" spans="31:31" x14ac:dyDescent="0.35">
      <c r="AE168" s="12"/>
    </row>
    <row r="169" spans="31:31" x14ac:dyDescent="0.35">
      <c r="AE169" s="12"/>
    </row>
    <row r="170" spans="31:31" x14ac:dyDescent="0.35">
      <c r="AE170" s="12"/>
    </row>
    <row r="171" spans="31:31" x14ac:dyDescent="0.35">
      <c r="AE171" s="12"/>
    </row>
    <row r="172" spans="31:31" x14ac:dyDescent="0.35">
      <c r="AE172" s="12"/>
    </row>
    <row r="173" spans="31:31" x14ac:dyDescent="0.35">
      <c r="AE173" s="12"/>
    </row>
    <row r="174" spans="31:31" x14ac:dyDescent="0.35">
      <c r="AE174" s="12"/>
    </row>
    <row r="175" spans="31:31" x14ac:dyDescent="0.35">
      <c r="AE175" s="12"/>
    </row>
    <row r="176" spans="31:31" x14ac:dyDescent="0.35">
      <c r="AE176" s="12"/>
    </row>
    <row r="177" spans="31:31" x14ac:dyDescent="0.35">
      <c r="AE177" s="12"/>
    </row>
    <row r="178" spans="31:31" x14ac:dyDescent="0.35">
      <c r="AE178" s="12"/>
    </row>
    <row r="179" spans="31:31" x14ac:dyDescent="0.35">
      <c r="AE179" s="12"/>
    </row>
    <row r="180" spans="31:31" x14ac:dyDescent="0.35">
      <c r="AE180" s="12"/>
    </row>
    <row r="181" spans="31:31" x14ac:dyDescent="0.35">
      <c r="AE181" s="12"/>
    </row>
    <row r="182" spans="31:31" x14ac:dyDescent="0.35">
      <c r="AE182" s="12"/>
    </row>
    <row r="183" spans="31:31" x14ac:dyDescent="0.35">
      <c r="AE183" s="12"/>
    </row>
    <row r="184" spans="31:31" x14ac:dyDescent="0.35">
      <c r="AE184" s="12"/>
    </row>
    <row r="185" spans="31:31" x14ac:dyDescent="0.35">
      <c r="AE185" s="12"/>
    </row>
    <row r="186" spans="31:31" x14ac:dyDescent="0.35">
      <c r="AE186" s="12"/>
    </row>
    <row r="187" spans="31:31" x14ac:dyDescent="0.35">
      <c r="AE187" s="12"/>
    </row>
    <row r="188" spans="31:31" x14ac:dyDescent="0.35">
      <c r="AE188" s="12"/>
    </row>
    <row r="189" spans="31:31" x14ac:dyDescent="0.35">
      <c r="AE189" s="12"/>
    </row>
    <row r="190" spans="31:31" x14ac:dyDescent="0.35">
      <c r="AE190" s="12"/>
    </row>
    <row r="191" spans="31:31" x14ac:dyDescent="0.35">
      <c r="AE191" s="12"/>
    </row>
    <row r="192" spans="31:31" x14ac:dyDescent="0.35">
      <c r="AE192" s="12"/>
    </row>
    <row r="193" spans="31:31" x14ac:dyDescent="0.35">
      <c r="AE193" s="12"/>
    </row>
    <row r="194" spans="31:31" x14ac:dyDescent="0.35">
      <c r="AE194" s="12"/>
    </row>
    <row r="195" spans="31:31" x14ac:dyDescent="0.35">
      <c r="AE195" s="12"/>
    </row>
    <row r="196" spans="31:31" x14ac:dyDescent="0.35">
      <c r="AE196" s="12"/>
    </row>
    <row r="197" spans="31:31" x14ac:dyDescent="0.35">
      <c r="AE197" s="12"/>
    </row>
    <row r="198" spans="31:31" x14ac:dyDescent="0.35">
      <c r="AE198" s="12"/>
    </row>
    <row r="199" spans="31:31" x14ac:dyDescent="0.35">
      <c r="AE199" s="12"/>
    </row>
    <row r="200" spans="31:31" x14ac:dyDescent="0.35">
      <c r="AE200" s="12"/>
    </row>
    <row r="201" spans="31:31" x14ac:dyDescent="0.35">
      <c r="AE201" s="12"/>
    </row>
    <row r="202" spans="31:31" x14ac:dyDescent="0.35">
      <c r="AE202" s="12"/>
    </row>
    <row r="203" spans="31:31" x14ac:dyDescent="0.35">
      <c r="AE203" s="12"/>
    </row>
    <row r="204" spans="31:31" x14ac:dyDescent="0.35">
      <c r="AE204" s="12"/>
    </row>
    <row r="205" spans="31:31" x14ac:dyDescent="0.35">
      <c r="AE205" s="12"/>
    </row>
    <row r="206" spans="31:31" x14ac:dyDescent="0.35">
      <c r="AE206" s="12"/>
    </row>
    <row r="207" spans="31:31" x14ac:dyDescent="0.35">
      <c r="AE207" s="12"/>
    </row>
    <row r="208" spans="31:31" x14ac:dyDescent="0.35">
      <c r="AE208" s="12"/>
    </row>
    <row r="209" spans="31:31" x14ac:dyDescent="0.35">
      <c r="AE209" s="12"/>
    </row>
    <row r="210" spans="31:31" x14ac:dyDescent="0.35">
      <c r="AE210" s="12"/>
    </row>
    <row r="211" spans="31:31" x14ac:dyDescent="0.35">
      <c r="AE211" s="12"/>
    </row>
    <row r="212" spans="31:31" x14ac:dyDescent="0.35">
      <c r="AE212" s="12"/>
    </row>
    <row r="213" spans="31:31" x14ac:dyDescent="0.35">
      <c r="AE213" s="12"/>
    </row>
    <row r="214" spans="31:31" x14ac:dyDescent="0.35">
      <c r="AE214" s="12"/>
    </row>
    <row r="215" spans="31:31" x14ac:dyDescent="0.35">
      <c r="AE215" s="12"/>
    </row>
    <row r="216" spans="31:31" x14ac:dyDescent="0.35">
      <c r="AE216" s="12"/>
    </row>
    <row r="217" spans="31:31" x14ac:dyDescent="0.35">
      <c r="AE217" s="12"/>
    </row>
    <row r="218" spans="31:31" x14ac:dyDescent="0.35">
      <c r="AE218" s="12"/>
    </row>
    <row r="219" spans="31:31" x14ac:dyDescent="0.35">
      <c r="AE219" s="12"/>
    </row>
    <row r="220" spans="31:31" x14ac:dyDescent="0.35">
      <c r="AE220" s="12"/>
    </row>
    <row r="221" spans="31:31" x14ac:dyDescent="0.35">
      <c r="AE221" s="12"/>
    </row>
    <row r="222" spans="31:31" x14ac:dyDescent="0.35">
      <c r="AE222" s="12"/>
    </row>
    <row r="223" spans="31:31" x14ac:dyDescent="0.35">
      <c r="AE223" s="12"/>
    </row>
    <row r="224" spans="31:31" x14ac:dyDescent="0.35">
      <c r="AE224" s="12"/>
    </row>
    <row r="225" spans="31:31" x14ac:dyDescent="0.35">
      <c r="AE225" s="12"/>
    </row>
    <row r="226" spans="31:31" x14ac:dyDescent="0.35">
      <c r="AE226" s="12"/>
    </row>
    <row r="227" spans="31:31" x14ac:dyDescent="0.35">
      <c r="AE227" s="12"/>
    </row>
    <row r="228" spans="31:31" x14ac:dyDescent="0.35">
      <c r="AE228" s="12"/>
    </row>
    <row r="229" spans="31:31" x14ac:dyDescent="0.35">
      <c r="AE229" s="12"/>
    </row>
    <row r="230" spans="31:31" x14ac:dyDescent="0.35">
      <c r="AE230" s="12"/>
    </row>
    <row r="231" spans="31:31" x14ac:dyDescent="0.35">
      <c r="AE231" s="12"/>
    </row>
    <row r="232" spans="31:31" x14ac:dyDescent="0.35">
      <c r="AE232" s="12"/>
    </row>
    <row r="233" spans="31:31" x14ac:dyDescent="0.35">
      <c r="AE233" s="12"/>
    </row>
    <row r="234" spans="31:31" x14ac:dyDescent="0.35">
      <c r="AE234" s="12"/>
    </row>
    <row r="235" spans="31:31" x14ac:dyDescent="0.35">
      <c r="AE235" s="12"/>
    </row>
    <row r="236" spans="31:31" x14ac:dyDescent="0.35">
      <c r="AE236" s="12"/>
    </row>
    <row r="237" spans="31:31" x14ac:dyDescent="0.35">
      <c r="AE237" s="12"/>
    </row>
    <row r="238" spans="31:31" x14ac:dyDescent="0.35">
      <c r="AE238" s="12"/>
    </row>
    <row r="239" spans="31:31" x14ac:dyDescent="0.35">
      <c r="AE239" s="12"/>
    </row>
    <row r="240" spans="31:31" x14ac:dyDescent="0.35">
      <c r="AE240" s="12"/>
    </row>
    <row r="241" spans="31:31" x14ac:dyDescent="0.35">
      <c r="AE241" s="12"/>
    </row>
    <row r="242" spans="31:31" x14ac:dyDescent="0.35">
      <c r="AE242" s="12"/>
    </row>
    <row r="243" spans="31:31" x14ac:dyDescent="0.35">
      <c r="AE243" s="12"/>
    </row>
    <row r="244" spans="31:31" x14ac:dyDescent="0.35">
      <c r="AE244" s="12"/>
    </row>
    <row r="245" spans="31:31" x14ac:dyDescent="0.35">
      <c r="AE245" s="12"/>
    </row>
    <row r="246" spans="31:31" x14ac:dyDescent="0.35">
      <c r="AE246" s="12"/>
    </row>
    <row r="247" spans="31:31" x14ac:dyDescent="0.35">
      <c r="AE247" s="12"/>
    </row>
    <row r="248" spans="31:31" x14ac:dyDescent="0.35">
      <c r="AE248" s="12"/>
    </row>
    <row r="249" spans="31:31" x14ac:dyDescent="0.35">
      <c r="AE249" s="12"/>
    </row>
    <row r="250" spans="31:31" x14ac:dyDescent="0.35">
      <c r="AE250" s="12"/>
    </row>
    <row r="251" spans="31:31" x14ac:dyDescent="0.35">
      <c r="AE251" s="12"/>
    </row>
    <row r="252" spans="31:31" x14ac:dyDescent="0.35">
      <c r="AE252" s="12"/>
    </row>
    <row r="253" spans="31:31" x14ac:dyDescent="0.35">
      <c r="AE253" s="12"/>
    </row>
    <row r="254" spans="31:31" x14ac:dyDescent="0.35">
      <c r="AE254" s="12"/>
    </row>
    <row r="255" spans="31:31" x14ac:dyDescent="0.35">
      <c r="AE255" s="12"/>
    </row>
    <row r="256" spans="31:31" x14ac:dyDescent="0.35">
      <c r="AE256" s="12"/>
    </row>
    <row r="257" spans="31:31" x14ac:dyDescent="0.35">
      <c r="AE257" s="12"/>
    </row>
    <row r="258" spans="31:31" x14ac:dyDescent="0.35">
      <c r="AE258" s="12"/>
    </row>
    <row r="259" spans="31:31" x14ac:dyDescent="0.35">
      <c r="AE259" s="12"/>
    </row>
    <row r="260" spans="31:31" x14ac:dyDescent="0.35">
      <c r="AE260" s="12"/>
    </row>
    <row r="261" spans="31:31" x14ac:dyDescent="0.35">
      <c r="AE261" s="12"/>
    </row>
    <row r="262" spans="31:31" x14ac:dyDescent="0.35">
      <c r="AE262" s="12"/>
    </row>
    <row r="263" spans="31:31" x14ac:dyDescent="0.35">
      <c r="AE263" s="12"/>
    </row>
    <row r="264" spans="31:31" x14ac:dyDescent="0.35">
      <c r="AE264" s="12"/>
    </row>
    <row r="265" spans="31:31" x14ac:dyDescent="0.35">
      <c r="AE265" s="12"/>
    </row>
    <row r="266" spans="31:31" x14ac:dyDescent="0.35">
      <c r="AE266" s="12"/>
    </row>
    <row r="267" spans="31:31" x14ac:dyDescent="0.35">
      <c r="AE267" s="12"/>
    </row>
    <row r="268" spans="31:31" x14ac:dyDescent="0.35">
      <c r="AE268" s="12"/>
    </row>
    <row r="269" spans="31:31" x14ac:dyDescent="0.35">
      <c r="AE269" s="12"/>
    </row>
    <row r="270" spans="31:31" x14ac:dyDescent="0.35">
      <c r="AE270" s="12"/>
    </row>
    <row r="271" spans="31:31" x14ac:dyDescent="0.35">
      <c r="AE271" s="12"/>
    </row>
    <row r="272" spans="31:31" x14ac:dyDescent="0.35">
      <c r="AE272" s="12"/>
    </row>
    <row r="273" spans="31:31" x14ac:dyDescent="0.35">
      <c r="AE273" s="12"/>
    </row>
    <row r="274" spans="31:31" x14ac:dyDescent="0.35">
      <c r="AE274" s="12"/>
    </row>
    <row r="275" spans="31:31" x14ac:dyDescent="0.35">
      <c r="AE275" s="12"/>
    </row>
    <row r="276" spans="31:31" x14ac:dyDescent="0.35">
      <c r="AE276" s="12"/>
    </row>
    <row r="277" spans="31:31" x14ac:dyDescent="0.35">
      <c r="AE277" s="12"/>
    </row>
    <row r="278" spans="31:31" x14ac:dyDescent="0.35">
      <c r="AE278" s="12"/>
    </row>
    <row r="279" spans="31:31" x14ac:dyDescent="0.35">
      <c r="AE279" s="12"/>
    </row>
    <row r="280" spans="31:31" x14ac:dyDescent="0.35">
      <c r="AE280" s="12"/>
    </row>
    <row r="281" spans="31:31" x14ac:dyDescent="0.35">
      <c r="AE281" s="12"/>
    </row>
    <row r="282" spans="31:31" x14ac:dyDescent="0.35">
      <c r="AE282" s="12"/>
    </row>
    <row r="283" spans="31:31" x14ac:dyDescent="0.35">
      <c r="AE283" s="12"/>
    </row>
    <row r="284" spans="31:31" x14ac:dyDescent="0.35">
      <c r="AE284" s="12"/>
    </row>
    <row r="285" spans="31:31" x14ac:dyDescent="0.35">
      <c r="AE285" s="12"/>
    </row>
    <row r="286" spans="31:31" x14ac:dyDescent="0.35">
      <c r="AE286" s="12"/>
    </row>
    <row r="287" spans="31:31" x14ac:dyDescent="0.35">
      <c r="AE287" s="12"/>
    </row>
    <row r="288" spans="31:31" x14ac:dyDescent="0.35">
      <c r="AE288" s="12"/>
    </row>
    <row r="289" spans="31:31" x14ac:dyDescent="0.35">
      <c r="AE289" s="12"/>
    </row>
    <row r="290" spans="31:31" x14ac:dyDescent="0.35">
      <c r="AE290" s="12"/>
    </row>
    <row r="291" spans="31:31" x14ac:dyDescent="0.35">
      <c r="AE291" s="12"/>
    </row>
    <row r="292" spans="31:31" x14ac:dyDescent="0.35">
      <c r="AE292" s="12"/>
    </row>
    <row r="293" spans="31:31" x14ac:dyDescent="0.35">
      <c r="AE293" s="12"/>
    </row>
    <row r="294" spans="31:31" x14ac:dyDescent="0.35">
      <c r="AE294" s="12"/>
    </row>
    <row r="295" spans="31:31" x14ac:dyDescent="0.35">
      <c r="AE295" s="12"/>
    </row>
    <row r="296" spans="31:31" x14ac:dyDescent="0.35">
      <c r="AE296" s="12"/>
    </row>
    <row r="297" spans="31:31" x14ac:dyDescent="0.35">
      <c r="AE297" s="12"/>
    </row>
    <row r="298" spans="31:31" x14ac:dyDescent="0.35">
      <c r="AE298" s="12"/>
    </row>
    <row r="299" spans="31:31" x14ac:dyDescent="0.35">
      <c r="AE299" s="12"/>
    </row>
    <row r="300" spans="31:31" x14ac:dyDescent="0.35">
      <c r="AE300" s="12"/>
    </row>
    <row r="301" spans="31:31" x14ac:dyDescent="0.35">
      <c r="AE301" s="12"/>
    </row>
    <row r="302" spans="31:31" x14ac:dyDescent="0.35">
      <c r="AE302" s="12"/>
    </row>
    <row r="303" spans="31:31" x14ac:dyDescent="0.35">
      <c r="AE303" s="12"/>
    </row>
    <row r="304" spans="31:31" x14ac:dyDescent="0.35">
      <c r="AE304" s="12"/>
    </row>
    <row r="305" spans="31:31" x14ac:dyDescent="0.35">
      <c r="AE305" s="12"/>
    </row>
    <row r="306" spans="31:31" x14ac:dyDescent="0.35">
      <c r="AE306" s="12"/>
    </row>
    <row r="307" spans="31:31" x14ac:dyDescent="0.35">
      <c r="AE307" s="12"/>
    </row>
    <row r="308" spans="31:31" x14ac:dyDescent="0.35">
      <c r="AE308" s="12"/>
    </row>
    <row r="309" spans="31:31" x14ac:dyDescent="0.35">
      <c r="AE309" s="12"/>
    </row>
    <row r="310" spans="31:31" x14ac:dyDescent="0.35">
      <c r="AE310" s="12"/>
    </row>
    <row r="311" spans="31:31" x14ac:dyDescent="0.35">
      <c r="AE311" s="12"/>
    </row>
    <row r="312" spans="31:31" x14ac:dyDescent="0.35">
      <c r="AE312" s="12"/>
    </row>
    <row r="313" spans="31:31" x14ac:dyDescent="0.35">
      <c r="AE313" s="12"/>
    </row>
    <row r="314" spans="31:31" x14ac:dyDescent="0.35">
      <c r="AE314" s="12"/>
    </row>
    <row r="315" spans="31:31" x14ac:dyDescent="0.35">
      <c r="AE315" s="12"/>
    </row>
    <row r="316" spans="31:31" x14ac:dyDescent="0.35">
      <c r="AE316" s="12"/>
    </row>
    <row r="317" spans="31:31" x14ac:dyDescent="0.35">
      <c r="AE317" s="12"/>
    </row>
    <row r="318" spans="31:31" x14ac:dyDescent="0.35">
      <c r="AE318" s="12"/>
    </row>
    <row r="319" spans="31:31" x14ac:dyDescent="0.35">
      <c r="AE319" s="12"/>
    </row>
    <row r="320" spans="31:31" x14ac:dyDescent="0.35">
      <c r="AE320" s="12"/>
    </row>
    <row r="321" spans="31:31" x14ac:dyDescent="0.35">
      <c r="AE321" s="12"/>
    </row>
    <row r="322" spans="31:31" x14ac:dyDescent="0.35">
      <c r="AE322" s="12"/>
    </row>
    <row r="323" spans="31:31" x14ac:dyDescent="0.35">
      <c r="AE323" s="12"/>
    </row>
    <row r="324" spans="31:31" x14ac:dyDescent="0.35">
      <c r="AE324" s="12"/>
    </row>
    <row r="325" spans="31:31" x14ac:dyDescent="0.35">
      <c r="AE325" s="12"/>
    </row>
    <row r="326" spans="31:31" x14ac:dyDescent="0.35">
      <c r="AE326" s="12"/>
    </row>
    <row r="327" spans="31:31" x14ac:dyDescent="0.35">
      <c r="AE327" s="12"/>
    </row>
    <row r="328" spans="31:31" x14ac:dyDescent="0.35">
      <c r="AE328" s="12"/>
    </row>
    <row r="329" spans="31:31" x14ac:dyDescent="0.35">
      <c r="AE329" s="12"/>
    </row>
    <row r="330" spans="31:31" x14ac:dyDescent="0.35">
      <c r="AE330" s="12"/>
    </row>
    <row r="331" spans="31:31" x14ac:dyDescent="0.35">
      <c r="AE331" s="12"/>
    </row>
    <row r="332" spans="31:31" x14ac:dyDescent="0.35">
      <c r="AE332" s="12"/>
    </row>
    <row r="333" spans="31:31" x14ac:dyDescent="0.35">
      <c r="AE333" s="12"/>
    </row>
    <row r="334" spans="31:31" x14ac:dyDescent="0.35">
      <c r="AE334" s="12"/>
    </row>
    <row r="335" spans="31:31" x14ac:dyDescent="0.35">
      <c r="AE335" s="12"/>
    </row>
    <row r="336" spans="31:31" x14ac:dyDescent="0.35">
      <c r="AE336" s="12"/>
    </row>
    <row r="337" spans="31:31" x14ac:dyDescent="0.35">
      <c r="AE337" s="12"/>
    </row>
    <row r="338" spans="31:31" x14ac:dyDescent="0.35">
      <c r="AE338" s="12"/>
    </row>
    <row r="339" spans="31:31" x14ac:dyDescent="0.35">
      <c r="AE339" s="12"/>
    </row>
    <row r="340" spans="31:31" x14ac:dyDescent="0.35">
      <c r="AE340" s="12"/>
    </row>
    <row r="341" spans="31:31" x14ac:dyDescent="0.35">
      <c r="AE341" s="12"/>
    </row>
    <row r="342" spans="31:31" x14ac:dyDescent="0.35">
      <c r="AE342" s="12"/>
    </row>
    <row r="343" spans="31:31" x14ac:dyDescent="0.35">
      <c r="AE343" s="12"/>
    </row>
    <row r="344" spans="31:31" x14ac:dyDescent="0.35">
      <c r="AE344" s="12"/>
    </row>
    <row r="345" spans="31:31" x14ac:dyDescent="0.35">
      <c r="AE345" s="12"/>
    </row>
    <row r="346" spans="31:31" x14ac:dyDescent="0.35">
      <c r="AE346" s="12"/>
    </row>
    <row r="347" spans="31:31" x14ac:dyDescent="0.35">
      <c r="AE347" s="12"/>
    </row>
    <row r="348" spans="31:31" x14ac:dyDescent="0.35">
      <c r="AE348" s="12"/>
    </row>
    <row r="349" spans="31:31" x14ac:dyDescent="0.35">
      <c r="AE349" s="12"/>
    </row>
    <row r="350" spans="31:31" x14ac:dyDescent="0.35">
      <c r="AE350" s="12"/>
    </row>
    <row r="351" spans="31:31" x14ac:dyDescent="0.35">
      <c r="AE351" s="12"/>
    </row>
    <row r="352" spans="31:31" x14ac:dyDescent="0.35">
      <c r="AE352" s="12"/>
    </row>
    <row r="353" spans="31:31" x14ac:dyDescent="0.35">
      <c r="AE353" s="12"/>
    </row>
    <row r="355" spans="31:31" x14ac:dyDescent="0.35">
      <c r="AE355" s="12"/>
    </row>
    <row r="356" spans="31:31" x14ac:dyDescent="0.35">
      <c r="AE356" s="12"/>
    </row>
    <row r="357" spans="31:31" x14ac:dyDescent="0.35">
      <c r="AE357" s="12"/>
    </row>
    <row r="358" spans="31:31" x14ac:dyDescent="0.35">
      <c r="AE358" s="12"/>
    </row>
    <row r="359" spans="31:31" x14ac:dyDescent="0.35">
      <c r="AE359" s="12"/>
    </row>
    <row r="360" spans="31:31" x14ac:dyDescent="0.35">
      <c r="AE360" s="12"/>
    </row>
    <row r="361" spans="31:31" x14ac:dyDescent="0.35">
      <c r="AE361" s="12"/>
    </row>
    <row r="362" spans="31:31" x14ac:dyDescent="0.35">
      <c r="AE362" s="12"/>
    </row>
    <row r="363" spans="31:31" x14ac:dyDescent="0.35">
      <c r="AE363" s="12"/>
    </row>
    <row r="364" spans="31:31" x14ac:dyDescent="0.35">
      <c r="AE364" s="12"/>
    </row>
    <row r="365" spans="31:31" x14ac:dyDescent="0.35">
      <c r="AE365" s="12"/>
    </row>
    <row r="366" spans="31:31" x14ac:dyDescent="0.35">
      <c r="AE366" s="12"/>
    </row>
    <row r="367" spans="31:31" x14ac:dyDescent="0.35">
      <c r="AE367" s="12"/>
    </row>
    <row r="368" spans="31:31" x14ac:dyDescent="0.35">
      <c r="AE368" s="12"/>
    </row>
    <row r="369" spans="31:31" x14ac:dyDescent="0.35">
      <c r="AE369" s="12"/>
    </row>
    <row r="370" spans="31:31" x14ac:dyDescent="0.35">
      <c r="AE370" s="12"/>
    </row>
    <row r="371" spans="31:31" x14ac:dyDescent="0.35">
      <c r="AE371" s="12"/>
    </row>
    <row r="372" spans="31:31" x14ac:dyDescent="0.35">
      <c r="AE372" s="12"/>
    </row>
    <row r="373" spans="31:31" x14ac:dyDescent="0.35">
      <c r="AE373" s="12"/>
    </row>
    <row r="374" spans="31:31" x14ac:dyDescent="0.35">
      <c r="AE374" s="12"/>
    </row>
    <row r="375" spans="31:31" x14ac:dyDescent="0.35">
      <c r="AE375" s="12"/>
    </row>
    <row r="376" spans="31:31" x14ac:dyDescent="0.35">
      <c r="AE376" s="12"/>
    </row>
    <row r="377" spans="31:31" x14ac:dyDescent="0.35">
      <c r="AE377" s="12"/>
    </row>
    <row r="378" spans="31:31" x14ac:dyDescent="0.35">
      <c r="AE378" s="12"/>
    </row>
    <row r="379" spans="31:31" x14ac:dyDescent="0.35">
      <c r="AE379" s="12"/>
    </row>
    <row r="380" spans="31:31" x14ac:dyDescent="0.35">
      <c r="AE380" s="12"/>
    </row>
    <row r="381" spans="31:31" x14ac:dyDescent="0.35">
      <c r="AE381" s="12"/>
    </row>
    <row r="382" spans="31:31" x14ac:dyDescent="0.35">
      <c r="AE382" s="12"/>
    </row>
    <row r="383" spans="31:31" x14ac:dyDescent="0.35">
      <c r="AE383" s="12"/>
    </row>
    <row r="384" spans="31:31" x14ac:dyDescent="0.35">
      <c r="AE384" s="12"/>
    </row>
    <row r="385" spans="31:31" x14ac:dyDescent="0.35">
      <c r="AE385" s="12"/>
    </row>
    <row r="386" spans="31:31" x14ac:dyDescent="0.35">
      <c r="AE386" s="12"/>
    </row>
    <row r="387" spans="31:31" x14ac:dyDescent="0.35">
      <c r="AE387" s="12"/>
    </row>
    <row r="388" spans="31:31" x14ac:dyDescent="0.35">
      <c r="AE388" s="12"/>
    </row>
    <row r="389" spans="31:31" x14ac:dyDescent="0.35">
      <c r="AE389" s="12"/>
    </row>
    <row r="390" spans="31:31" x14ac:dyDescent="0.35">
      <c r="AE390" s="12"/>
    </row>
    <row r="392" spans="31:31" x14ac:dyDescent="0.35">
      <c r="AE392" s="12"/>
    </row>
    <row r="393" spans="31:31" x14ac:dyDescent="0.35">
      <c r="AE393" s="12"/>
    </row>
    <row r="394" spans="31:31" x14ac:dyDescent="0.35">
      <c r="AE394" s="12"/>
    </row>
    <row r="395" spans="31:31" x14ac:dyDescent="0.35">
      <c r="AE395" s="12"/>
    </row>
    <row r="396" spans="31:31" x14ac:dyDescent="0.35">
      <c r="AE396" s="12"/>
    </row>
    <row r="397" spans="31:31" x14ac:dyDescent="0.35">
      <c r="AE397" s="12"/>
    </row>
    <row r="398" spans="31:31" x14ac:dyDescent="0.35">
      <c r="AE398" s="12"/>
    </row>
    <row r="399" spans="31:31" x14ac:dyDescent="0.35">
      <c r="AE399" s="12"/>
    </row>
    <row r="400" spans="31:31" x14ac:dyDescent="0.35">
      <c r="AE400" s="12"/>
    </row>
    <row r="401" spans="31:31" x14ac:dyDescent="0.35">
      <c r="AE401" s="12"/>
    </row>
    <row r="402" spans="31:31" x14ac:dyDescent="0.35">
      <c r="AE402" s="12"/>
    </row>
    <row r="403" spans="31:31" x14ac:dyDescent="0.35">
      <c r="AE403" s="12"/>
    </row>
    <row r="404" spans="31:31" x14ac:dyDescent="0.35">
      <c r="AE404" s="12"/>
    </row>
    <row r="405" spans="31:31" x14ac:dyDescent="0.35">
      <c r="AE405" s="12"/>
    </row>
    <row r="406" spans="31:31" x14ac:dyDescent="0.35">
      <c r="AE406" s="12"/>
    </row>
    <row r="407" spans="31:31" x14ac:dyDescent="0.35">
      <c r="AE407" s="12"/>
    </row>
    <row r="408" spans="31:31" x14ac:dyDescent="0.35">
      <c r="AE408" s="12"/>
    </row>
    <row r="409" spans="31:31" x14ac:dyDescent="0.35">
      <c r="AE409" s="12"/>
    </row>
    <row r="410" spans="31:31" x14ac:dyDescent="0.35">
      <c r="AE410" s="12"/>
    </row>
    <row r="411" spans="31:31" x14ac:dyDescent="0.35">
      <c r="AE411" s="12"/>
    </row>
    <row r="412" spans="31:31" x14ac:dyDescent="0.35">
      <c r="AE412" s="12"/>
    </row>
    <row r="413" spans="31:31" x14ac:dyDescent="0.35">
      <c r="AE413" s="12"/>
    </row>
    <row r="414" spans="31:31" x14ac:dyDescent="0.35">
      <c r="AE414" s="12"/>
    </row>
    <row r="415" spans="31:31" x14ac:dyDescent="0.35">
      <c r="AE415" s="12"/>
    </row>
    <row r="416" spans="31:31" x14ac:dyDescent="0.35">
      <c r="AE416" s="12"/>
    </row>
    <row r="417" spans="31:31" x14ac:dyDescent="0.35">
      <c r="AE417" s="12"/>
    </row>
    <row r="418" spans="31:31" x14ac:dyDescent="0.35">
      <c r="AE418" s="12"/>
    </row>
    <row r="419" spans="31:31" x14ac:dyDescent="0.35">
      <c r="AE419" s="12"/>
    </row>
    <row r="420" spans="31:31" x14ac:dyDescent="0.35">
      <c r="AE420" s="12"/>
    </row>
    <row r="421" spans="31:31" x14ac:dyDescent="0.35">
      <c r="AE421" s="12"/>
    </row>
    <row r="422" spans="31:31" x14ac:dyDescent="0.35">
      <c r="AE422" s="12"/>
    </row>
    <row r="423" spans="31:31" x14ac:dyDescent="0.35">
      <c r="AE423" s="12"/>
    </row>
    <row r="424" spans="31:31" x14ac:dyDescent="0.35">
      <c r="AE424" s="12"/>
    </row>
    <row r="425" spans="31:31" x14ac:dyDescent="0.35">
      <c r="AE425" s="12"/>
    </row>
    <row r="426" spans="31:31" x14ac:dyDescent="0.35">
      <c r="AE426" s="12"/>
    </row>
    <row r="427" spans="31:31" x14ac:dyDescent="0.35">
      <c r="AE427" s="12"/>
    </row>
    <row r="428" spans="31:31" x14ac:dyDescent="0.35">
      <c r="AE428" s="12"/>
    </row>
    <row r="429" spans="31:31" x14ac:dyDescent="0.35">
      <c r="AE429" s="12"/>
    </row>
    <row r="430" spans="31:31" x14ac:dyDescent="0.35">
      <c r="AE430" s="12"/>
    </row>
    <row r="431" spans="31:31" x14ac:dyDescent="0.35">
      <c r="AE431" s="12"/>
    </row>
    <row r="432" spans="31:31" x14ac:dyDescent="0.35">
      <c r="AE432" s="12"/>
    </row>
    <row r="433" spans="31:31" x14ac:dyDescent="0.35">
      <c r="AE433" s="12"/>
    </row>
    <row r="434" spans="31:31" x14ac:dyDescent="0.35">
      <c r="AE434" s="12"/>
    </row>
    <row r="435" spans="31:31" x14ac:dyDescent="0.35">
      <c r="AE435" s="12"/>
    </row>
    <row r="436" spans="31:31" ht="50" customHeight="1" x14ac:dyDescent="0.35">
      <c r="AE436" s="12"/>
    </row>
    <row r="437" spans="31:31" ht="50" customHeight="1" x14ac:dyDescent="0.35">
      <c r="AE437" s="12"/>
    </row>
    <row r="438" spans="31:31" ht="50" customHeight="1" x14ac:dyDescent="0.35">
      <c r="AE438" s="12"/>
    </row>
    <row r="439" spans="31:31" ht="50" customHeight="1" x14ac:dyDescent="0.35">
      <c r="AE439" s="12"/>
    </row>
    <row r="440" spans="31:31" ht="50" customHeight="1" x14ac:dyDescent="0.35">
      <c r="AE440" s="12"/>
    </row>
    <row r="441" spans="31:31" ht="50" customHeight="1" x14ac:dyDescent="0.35">
      <c r="AE441" s="12"/>
    </row>
    <row r="442" spans="31:31" ht="50" customHeight="1" x14ac:dyDescent="0.35">
      <c r="AE442" s="12"/>
    </row>
    <row r="443" spans="31:31" ht="50" customHeight="1" x14ac:dyDescent="0.35">
      <c r="AE443" s="12"/>
    </row>
    <row r="444" spans="31:31" ht="50" customHeight="1" x14ac:dyDescent="0.35">
      <c r="AE444" s="12"/>
    </row>
    <row r="445" spans="31:31" ht="50" customHeight="1" x14ac:dyDescent="0.35">
      <c r="AE445" s="12"/>
    </row>
    <row r="446" spans="31:31" ht="50" customHeight="1" x14ac:dyDescent="0.35">
      <c r="AE446" s="12"/>
    </row>
    <row r="447" spans="31:31" ht="50" customHeight="1" x14ac:dyDescent="0.35">
      <c r="AE447" s="12"/>
    </row>
    <row r="448" spans="31:31" ht="50" customHeight="1" x14ac:dyDescent="0.35">
      <c r="AE448" s="12"/>
    </row>
    <row r="449" spans="31:31" ht="50" customHeight="1" x14ac:dyDescent="0.35">
      <c r="AE449" s="12"/>
    </row>
    <row r="450" spans="31:31" ht="50" customHeight="1" x14ac:dyDescent="0.35">
      <c r="AE450" s="12"/>
    </row>
    <row r="451" spans="31:31" ht="100" customHeight="1" x14ac:dyDescent="0.35">
      <c r="AE451" s="12"/>
    </row>
    <row r="452" spans="31:31" ht="100" customHeight="1" x14ac:dyDescent="0.35">
      <c r="AE452" s="12"/>
    </row>
    <row r="453" spans="31:31" ht="100" customHeight="1" x14ac:dyDescent="0.35">
      <c r="AE453" s="12"/>
    </row>
    <row r="454" spans="31:31" ht="100" customHeight="1" x14ac:dyDescent="0.35">
      <c r="AE454" s="12"/>
    </row>
    <row r="455" spans="31:31" ht="50" customHeight="1" x14ac:dyDescent="0.35">
      <c r="AE455" s="12"/>
    </row>
    <row r="456" spans="31:31" ht="50" customHeight="1" x14ac:dyDescent="0.35">
      <c r="AE456" s="12"/>
    </row>
    <row r="457" spans="31:31" ht="50" customHeight="1" x14ac:dyDescent="0.35">
      <c r="AE457" s="12"/>
    </row>
    <row r="458" spans="31:31" ht="15" customHeight="1" x14ac:dyDescent="0.35">
      <c r="AE458" s="12"/>
    </row>
    <row r="459" spans="31:31" x14ac:dyDescent="0.35">
      <c r="AE459" s="12"/>
    </row>
    <row r="460" spans="31:31" x14ac:dyDescent="0.35">
      <c r="AE460" s="12"/>
    </row>
    <row r="461" spans="31:31" x14ac:dyDescent="0.35">
      <c r="AE461" s="12"/>
    </row>
    <row r="462" spans="31:31" x14ac:dyDescent="0.35">
      <c r="AE462" s="12"/>
    </row>
    <row r="463" spans="31:31" x14ac:dyDescent="0.35">
      <c r="AE463" s="12"/>
    </row>
    <row r="464" spans="31:31" x14ac:dyDescent="0.35">
      <c r="AE464" s="12"/>
    </row>
    <row r="465" spans="4:31" x14ac:dyDescent="0.35">
      <c r="AE465" s="12"/>
    </row>
    <row r="466" spans="4:31" x14ac:dyDescent="0.35">
      <c r="AE466" s="12"/>
    </row>
    <row r="467" spans="4:31" x14ac:dyDescent="0.35">
      <c r="AE467" s="12"/>
    </row>
    <row r="468" spans="4:31" x14ac:dyDescent="0.35">
      <c r="AE468" s="12"/>
    </row>
    <row r="469" spans="4:31" x14ac:dyDescent="0.35">
      <c r="AE469" s="12"/>
    </row>
    <row r="470" spans="4:31" x14ac:dyDescent="0.35">
      <c r="AE470" s="12"/>
    </row>
    <row r="471" spans="4:31" s="9" customFormat="1" x14ac:dyDescent="0.35">
      <c r="D471" s="14"/>
      <c r="E471" s="15"/>
      <c r="F471" s="14"/>
      <c r="G471" s="14"/>
      <c r="H471" s="15"/>
      <c r="L471" s="3"/>
      <c r="M471" s="4"/>
      <c r="N471" s="4"/>
      <c r="O471" s="3"/>
      <c r="P471" s="3"/>
      <c r="Q471" s="3"/>
      <c r="R471" s="3"/>
      <c r="S471" s="3"/>
      <c r="T471" s="3"/>
      <c r="U471" s="3"/>
      <c r="V471" s="3"/>
      <c r="W471" s="3"/>
      <c r="X471" s="3"/>
      <c r="Y471" s="3"/>
      <c r="Z471" s="3"/>
      <c r="AA471" s="3"/>
      <c r="AB471" s="3"/>
      <c r="AC471" s="3"/>
      <c r="AD471" s="3"/>
      <c r="AE471" s="12"/>
    </row>
    <row r="472" spans="4:31" s="9" customFormat="1" x14ac:dyDescent="0.35">
      <c r="D472" s="14"/>
      <c r="E472" s="15"/>
      <c r="F472" s="14"/>
      <c r="G472" s="14"/>
      <c r="H472" s="15"/>
      <c r="L472" s="3"/>
      <c r="M472" s="4"/>
      <c r="N472" s="4"/>
      <c r="O472" s="3"/>
      <c r="P472" s="3"/>
      <c r="Q472" s="3"/>
      <c r="R472" s="3"/>
      <c r="S472" s="3"/>
      <c r="T472" s="3"/>
      <c r="U472" s="3"/>
      <c r="V472" s="3"/>
      <c r="W472" s="3"/>
      <c r="X472" s="3"/>
      <c r="Y472" s="3"/>
      <c r="Z472" s="3"/>
      <c r="AA472" s="3"/>
      <c r="AB472" s="3"/>
      <c r="AC472" s="3"/>
      <c r="AD472" s="3"/>
      <c r="AE472" s="12"/>
    </row>
    <row r="473" spans="4:31" s="9" customFormat="1" x14ac:dyDescent="0.35">
      <c r="D473" s="14"/>
      <c r="E473" s="15"/>
      <c r="F473" s="14"/>
      <c r="G473" s="14"/>
      <c r="H473" s="15"/>
      <c r="L473" s="3"/>
      <c r="M473" s="4"/>
      <c r="N473" s="4"/>
      <c r="O473" s="3"/>
      <c r="P473" s="3"/>
      <c r="Q473" s="3"/>
      <c r="R473" s="3"/>
      <c r="S473" s="3"/>
      <c r="T473" s="3"/>
      <c r="U473" s="3"/>
      <c r="V473" s="3"/>
      <c r="W473" s="3"/>
      <c r="X473" s="3"/>
      <c r="Y473" s="3"/>
      <c r="Z473" s="3"/>
      <c r="AA473" s="3"/>
      <c r="AB473" s="3"/>
      <c r="AC473" s="3"/>
      <c r="AD473" s="3"/>
      <c r="AE473" s="12"/>
    </row>
    <row r="474" spans="4:31" s="9" customFormat="1" x14ac:dyDescent="0.35">
      <c r="D474" s="14"/>
      <c r="E474" s="15"/>
      <c r="F474" s="14"/>
      <c r="G474" s="14"/>
      <c r="H474" s="15"/>
      <c r="L474" s="3"/>
      <c r="M474" s="4"/>
      <c r="N474" s="4"/>
      <c r="O474" s="3"/>
      <c r="P474" s="3"/>
      <c r="Q474" s="3"/>
      <c r="R474" s="3"/>
      <c r="S474" s="3"/>
      <c r="T474" s="3"/>
      <c r="U474" s="3"/>
      <c r="V474" s="3"/>
      <c r="W474" s="3"/>
      <c r="X474" s="3"/>
      <c r="Y474" s="3"/>
      <c r="Z474" s="3"/>
      <c r="AA474" s="3"/>
      <c r="AB474" s="3"/>
      <c r="AC474" s="3"/>
      <c r="AD474" s="3"/>
      <c r="AE474" s="12"/>
    </row>
    <row r="475" spans="4:31" s="9" customFormat="1" x14ac:dyDescent="0.35">
      <c r="D475" s="14"/>
      <c r="E475" s="15"/>
      <c r="F475" s="14"/>
      <c r="G475" s="14"/>
      <c r="H475" s="15"/>
      <c r="L475" s="3"/>
      <c r="M475" s="4"/>
      <c r="N475" s="4"/>
      <c r="O475" s="3"/>
      <c r="P475" s="3"/>
      <c r="Q475" s="3"/>
      <c r="R475" s="3"/>
      <c r="S475" s="3"/>
      <c r="T475" s="3"/>
      <c r="U475" s="3"/>
      <c r="V475" s="3"/>
      <c r="W475" s="3"/>
      <c r="X475" s="3"/>
      <c r="Y475" s="3"/>
      <c r="Z475" s="3"/>
      <c r="AA475" s="3"/>
      <c r="AB475" s="3"/>
      <c r="AC475" s="3"/>
      <c r="AD475" s="3"/>
      <c r="AE475" s="12"/>
    </row>
    <row r="476" spans="4:31" s="9" customFormat="1" x14ac:dyDescent="0.35">
      <c r="D476" s="14"/>
      <c r="E476" s="15"/>
      <c r="F476" s="14"/>
      <c r="G476" s="14"/>
      <c r="H476" s="15"/>
      <c r="L476" s="3"/>
      <c r="M476" s="4"/>
      <c r="N476" s="4"/>
      <c r="O476" s="3"/>
      <c r="P476" s="3"/>
      <c r="Q476" s="3"/>
      <c r="R476" s="3"/>
      <c r="S476" s="3"/>
      <c r="T476" s="3"/>
      <c r="U476" s="3"/>
      <c r="V476" s="3"/>
      <c r="W476" s="3"/>
      <c r="X476" s="3"/>
      <c r="Y476" s="3"/>
      <c r="Z476" s="3"/>
      <c r="AA476" s="3"/>
      <c r="AB476" s="3"/>
      <c r="AC476" s="3"/>
      <c r="AD476" s="3"/>
      <c r="AE476" s="12"/>
    </row>
    <row r="477" spans="4:31" s="9" customFormat="1" x14ac:dyDescent="0.35">
      <c r="D477" s="14"/>
      <c r="E477" s="15"/>
      <c r="F477" s="14"/>
      <c r="G477" s="14"/>
      <c r="H477" s="15"/>
      <c r="L477" s="3"/>
      <c r="M477" s="4"/>
      <c r="N477" s="4"/>
      <c r="O477" s="3"/>
      <c r="P477" s="3"/>
      <c r="Q477" s="3"/>
      <c r="R477" s="3"/>
      <c r="S477" s="3"/>
      <c r="T477" s="3"/>
      <c r="U477" s="3"/>
      <c r="V477" s="3"/>
      <c r="W477" s="3"/>
      <c r="X477" s="3"/>
      <c r="Y477" s="3"/>
      <c r="Z477" s="3"/>
      <c r="AA477" s="3"/>
      <c r="AB477" s="3"/>
      <c r="AC477" s="3"/>
      <c r="AD477" s="3"/>
      <c r="AE477" s="12"/>
    </row>
    <row r="478" spans="4:31" s="9" customFormat="1" x14ac:dyDescent="0.35">
      <c r="D478" s="14"/>
      <c r="E478" s="15"/>
      <c r="F478" s="14"/>
      <c r="G478" s="14"/>
      <c r="H478" s="15"/>
      <c r="L478" s="3"/>
      <c r="M478" s="4"/>
      <c r="N478" s="4"/>
      <c r="O478" s="3"/>
      <c r="P478" s="3"/>
      <c r="Q478" s="3"/>
      <c r="R478" s="3"/>
      <c r="S478" s="3"/>
      <c r="T478" s="3"/>
      <c r="U478" s="3"/>
      <c r="V478" s="3"/>
      <c r="W478" s="3"/>
      <c r="X478" s="3"/>
      <c r="Y478" s="3"/>
      <c r="Z478" s="3"/>
      <c r="AA478" s="3"/>
      <c r="AB478" s="3"/>
      <c r="AC478" s="3"/>
      <c r="AD478" s="3"/>
      <c r="AE478" s="12"/>
    </row>
    <row r="479" spans="4:31" s="9" customFormat="1" x14ac:dyDescent="0.35">
      <c r="D479" s="14"/>
      <c r="E479" s="15"/>
      <c r="F479" s="14"/>
      <c r="G479" s="14"/>
      <c r="H479" s="15"/>
      <c r="L479" s="3"/>
      <c r="M479" s="4"/>
      <c r="N479" s="4"/>
      <c r="O479" s="3"/>
      <c r="P479" s="3"/>
      <c r="Q479" s="3"/>
      <c r="R479" s="3"/>
      <c r="S479" s="3"/>
      <c r="T479" s="3"/>
      <c r="U479" s="3"/>
      <c r="V479" s="3"/>
      <c r="W479" s="3"/>
      <c r="X479" s="3"/>
      <c r="Y479" s="3"/>
      <c r="Z479" s="3"/>
      <c r="AA479" s="3"/>
      <c r="AB479" s="3"/>
      <c r="AC479" s="3"/>
      <c r="AD479" s="3"/>
      <c r="AE479" s="12"/>
    </row>
    <row r="480" spans="4:31" s="9" customFormat="1" x14ac:dyDescent="0.35">
      <c r="D480" s="14"/>
      <c r="E480" s="15"/>
      <c r="F480" s="14"/>
      <c r="G480" s="14"/>
      <c r="H480" s="15"/>
      <c r="L480" s="3"/>
      <c r="M480" s="4"/>
      <c r="N480" s="4"/>
      <c r="O480" s="3"/>
      <c r="P480" s="3"/>
      <c r="Q480" s="3"/>
      <c r="R480" s="3"/>
      <c r="S480" s="3"/>
      <c r="T480" s="3"/>
      <c r="U480" s="3"/>
      <c r="V480" s="3"/>
      <c r="W480" s="3"/>
      <c r="X480" s="3"/>
      <c r="Y480" s="3"/>
      <c r="Z480" s="3"/>
      <c r="AA480" s="3"/>
      <c r="AB480" s="3"/>
      <c r="AC480" s="3"/>
      <c r="AD480" s="3"/>
      <c r="AE480" s="12"/>
    </row>
    <row r="481" spans="4:31" s="9" customFormat="1" x14ac:dyDescent="0.35">
      <c r="D481" s="14"/>
      <c r="E481" s="15"/>
      <c r="F481" s="14"/>
      <c r="G481" s="14"/>
      <c r="H481" s="15"/>
      <c r="L481" s="3"/>
      <c r="M481" s="4"/>
      <c r="N481" s="4"/>
      <c r="O481" s="3"/>
      <c r="P481" s="3"/>
      <c r="Q481" s="3"/>
      <c r="R481" s="3"/>
      <c r="S481" s="3"/>
      <c r="T481" s="3"/>
      <c r="U481" s="3"/>
      <c r="V481" s="3"/>
      <c r="W481" s="3"/>
      <c r="X481" s="3"/>
      <c r="Y481" s="3"/>
      <c r="Z481" s="3"/>
      <c r="AA481" s="3"/>
      <c r="AB481" s="3"/>
      <c r="AC481" s="3"/>
      <c r="AD481" s="3"/>
      <c r="AE481" s="12"/>
    </row>
    <row r="482" spans="4:31" s="9" customFormat="1" x14ac:dyDescent="0.35">
      <c r="D482" s="14"/>
      <c r="E482" s="15"/>
      <c r="F482" s="14"/>
      <c r="G482" s="14"/>
      <c r="H482" s="15"/>
      <c r="L482" s="3"/>
      <c r="M482" s="4"/>
      <c r="N482" s="4"/>
      <c r="O482" s="3"/>
      <c r="P482" s="3"/>
      <c r="Q482" s="3"/>
      <c r="R482" s="3"/>
      <c r="S482" s="3"/>
      <c r="T482" s="3"/>
      <c r="U482" s="3"/>
      <c r="V482" s="3"/>
      <c r="W482" s="3"/>
      <c r="X482" s="3"/>
      <c r="Y482" s="3"/>
      <c r="Z482" s="3"/>
      <c r="AA482" s="3"/>
      <c r="AB482" s="3"/>
      <c r="AC482" s="3"/>
      <c r="AD482" s="3"/>
      <c r="AE482" s="12"/>
    </row>
    <row r="483" spans="4:31" s="9" customFormat="1" ht="36.65" customHeight="1" x14ac:dyDescent="0.35">
      <c r="D483" s="14"/>
      <c r="E483" s="15"/>
      <c r="F483" s="14"/>
      <c r="G483" s="14"/>
      <c r="H483" s="15"/>
      <c r="L483" s="3"/>
      <c r="M483" s="4"/>
      <c r="N483" s="4"/>
      <c r="O483" s="3"/>
      <c r="P483" s="3"/>
      <c r="Q483" s="3"/>
      <c r="R483" s="3"/>
      <c r="S483" s="3"/>
      <c r="T483" s="3"/>
      <c r="U483" s="3"/>
      <c r="V483" s="3"/>
      <c r="W483" s="3"/>
      <c r="X483" s="3"/>
      <c r="Y483" s="3"/>
      <c r="Z483" s="3"/>
      <c r="AA483" s="3"/>
      <c r="AB483" s="3"/>
      <c r="AC483" s="3"/>
      <c r="AD483" s="3"/>
      <c r="AE483" s="12"/>
    </row>
    <row r="484" spans="4:31" s="9" customFormat="1" x14ac:dyDescent="0.35">
      <c r="D484" s="14"/>
      <c r="E484" s="15"/>
      <c r="F484" s="14"/>
      <c r="G484" s="14"/>
      <c r="H484" s="15"/>
      <c r="L484" s="3"/>
      <c r="M484" s="4"/>
      <c r="N484" s="4"/>
      <c r="O484" s="3"/>
      <c r="P484" s="3"/>
      <c r="Q484" s="3"/>
      <c r="R484" s="3"/>
      <c r="S484" s="3"/>
      <c r="T484" s="3"/>
      <c r="U484" s="3"/>
      <c r="V484" s="3"/>
      <c r="W484" s="3"/>
      <c r="X484" s="3"/>
      <c r="Y484" s="3"/>
      <c r="Z484" s="3"/>
      <c r="AA484" s="3"/>
      <c r="AB484" s="3"/>
      <c r="AC484" s="3"/>
      <c r="AD484" s="3"/>
      <c r="AE484" s="12"/>
    </row>
    <row r="485" spans="4:31" s="9" customFormat="1" ht="35.4" customHeight="1" x14ac:dyDescent="0.35">
      <c r="D485" s="14"/>
      <c r="E485" s="15"/>
      <c r="F485" s="14"/>
      <c r="G485" s="14"/>
      <c r="H485" s="15"/>
      <c r="L485" s="3"/>
      <c r="M485" s="4"/>
      <c r="N485" s="4"/>
      <c r="O485" s="3"/>
      <c r="P485" s="3"/>
      <c r="Q485" s="3"/>
      <c r="R485" s="3"/>
      <c r="S485" s="3"/>
      <c r="T485" s="3"/>
      <c r="U485" s="3"/>
      <c r="V485" s="3"/>
      <c r="W485" s="3"/>
      <c r="X485" s="3"/>
      <c r="Y485" s="3"/>
      <c r="Z485" s="3"/>
      <c r="AA485" s="3"/>
      <c r="AB485" s="3"/>
      <c r="AC485" s="3"/>
      <c r="AD485" s="3"/>
      <c r="AE485" s="12"/>
    </row>
    <row r="486" spans="4:31" s="9" customFormat="1" ht="38.4" customHeight="1" x14ac:dyDescent="0.35">
      <c r="D486" s="14"/>
      <c r="E486" s="15"/>
      <c r="F486" s="14"/>
      <c r="G486" s="14"/>
      <c r="H486" s="15"/>
      <c r="L486" s="3"/>
      <c r="M486" s="4"/>
      <c r="N486" s="4"/>
      <c r="O486" s="3"/>
      <c r="P486" s="3"/>
      <c r="Q486" s="3"/>
      <c r="R486" s="3"/>
      <c r="S486" s="3"/>
      <c r="T486" s="3"/>
      <c r="U486" s="3"/>
      <c r="V486" s="3"/>
      <c r="W486" s="3"/>
      <c r="X486" s="3"/>
      <c r="Y486" s="3"/>
      <c r="Z486" s="3"/>
      <c r="AA486" s="3"/>
      <c r="AB486" s="3"/>
      <c r="AC486" s="3"/>
      <c r="AD486" s="3"/>
      <c r="AE486" s="12"/>
    </row>
    <row r="487" spans="4:31" s="9" customFormat="1" ht="49.75" customHeight="1" x14ac:dyDescent="0.35">
      <c r="D487" s="14"/>
      <c r="E487" s="15"/>
      <c r="F487" s="14"/>
      <c r="G487" s="14"/>
      <c r="H487" s="15"/>
      <c r="L487" s="3"/>
      <c r="M487" s="4"/>
      <c r="N487" s="4"/>
      <c r="O487" s="3"/>
      <c r="P487" s="3"/>
      <c r="Q487" s="3"/>
      <c r="R487" s="3"/>
      <c r="S487" s="3"/>
      <c r="T487" s="3"/>
      <c r="U487" s="3"/>
      <c r="V487" s="3"/>
      <c r="W487" s="3"/>
      <c r="X487" s="3"/>
      <c r="Y487" s="3"/>
      <c r="Z487" s="3"/>
      <c r="AA487" s="3"/>
      <c r="AB487" s="3"/>
      <c r="AC487" s="3"/>
      <c r="AD487" s="3"/>
      <c r="AE487" s="12"/>
    </row>
    <row r="488" spans="4:31" ht="115.75" customHeight="1" x14ac:dyDescent="0.35"/>
    <row r="489" spans="4:31" ht="115.75" customHeight="1" x14ac:dyDescent="0.35"/>
  </sheetData>
  <autoFilter ref="A9:AE487" xr:uid="{00000000-0009-0000-0000-000000000000}"/>
  <mergeCells count="40">
    <mergeCell ref="R7:R8"/>
    <mergeCell ref="S7:S8"/>
    <mergeCell ref="D76:N76"/>
    <mergeCell ref="D77:N77"/>
    <mergeCell ref="D78:N78"/>
    <mergeCell ref="M5:M8"/>
    <mergeCell ref="N5:N8"/>
    <mergeCell ref="D72:N72"/>
    <mergeCell ref="D74:N74"/>
    <mergeCell ref="D75:N75"/>
    <mergeCell ref="L5:L8"/>
    <mergeCell ref="I7:I8"/>
    <mergeCell ref="E7:E8"/>
    <mergeCell ref="F7:F8"/>
    <mergeCell ref="G7:G8"/>
    <mergeCell ref="H7:H8"/>
    <mergeCell ref="AC7:AC8"/>
    <mergeCell ref="AD7:AD8"/>
    <mergeCell ref="V7:V8"/>
    <mergeCell ref="W7:W8"/>
    <mergeCell ref="X7:X8"/>
    <mergeCell ref="Y7:Y8"/>
    <mergeCell ref="Z7:Z8"/>
    <mergeCell ref="AA7:AA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s>
  <printOptions horizontalCentered="1"/>
  <pageMargins left="0" right="0" top="0.59055118110236227" bottom="0.19685039370078741" header="0" footer="0"/>
  <pageSetup paperSize="9" scale="42" fitToHeight="0" orientation="landscape" horizontalDpi="4294967295" verticalDpi="4294967295" r:id="rId1"/>
  <headerFooter differentFirst="1">
    <oddHeader>&amp;C&amp;"PT Astra Serif,обычный"&amp;20&amp;P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Смирнов Артём Романович</cp:lastModifiedBy>
  <cp:lastPrinted>2023-03-09T11:19:53Z</cp:lastPrinted>
  <dcterms:created xsi:type="dcterms:W3CDTF">2018-12-21T05:00:20Z</dcterms:created>
  <dcterms:modified xsi:type="dcterms:W3CDTF">2023-03-14T02:54:51Z</dcterms:modified>
</cp:coreProperties>
</file>