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E74DC3F3-8045-47D8-9623-E3B5C013971E}"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(акт)'!$A$9:$AE$524</definedName>
    <definedName name="_xlnm.Print_Titles" localSheetId="0">'РП (акт)'!$9:$9</definedName>
    <definedName name="_xlnm.Print_Area" localSheetId="0">'РП (акт)'!$A$1:$AD$115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<sst xmlns="http://schemas.openxmlformats.org/spreadsheetml/2006/main" count="726" uniqueCount="177">
  <si>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</si>
  <si>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</si>
  <si>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</si>
  <si>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</si>
  <si>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</si>
  <si>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</si>
  <si>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</si>
  <si>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</si>
  <si>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</si>
  <si>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</si>
  <si>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</si>
  <si>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</si>
  <si>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</si>
  <si>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</si>
  <si>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</si>
  <si>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</si>
  <si>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</si>
  <si>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</si>
  <si>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</si>
  <si>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</si>
  <si>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</si>
  <si>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</si>
  <si>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</si>
  <si>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</si>
  <si>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</si>
  <si>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</si>
  <si>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</si>
  <si>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</si>
  <si>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</si>
  <si>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</si>
  <si>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</si>
  <si>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</si>
  <si>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</si>
  <si>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</si>
  <si>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Ф</t>
  </si>
  <si>
    <t>ВО</t>
  </si>
  <si>
    <t>РУФ</t>
  </si>
  <si>
    <t xml:space="preserve"> ЭС НОК</t>
  </si>
  <si>
    <t>К</t>
  </si>
  <si>
    <t>ТС ХВС ВО РУФ Ф</t>
  </si>
  <si>
    <t xml:space="preserve">К НОК </t>
  </si>
  <si>
    <t xml:space="preserve"> ЭС</t>
  </si>
  <si>
    <t>ул. Советская</t>
  </si>
  <si>
    <t xml:space="preserve"> ХВС</t>
  </si>
  <si>
    <t>К ВО РУФ Ф</t>
  </si>
  <si>
    <t>К НОК</t>
  </si>
  <si>
    <t>ул. Центральная</t>
  </si>
  <si>
    <t xml:space="preserve"> ВО Ф</t>
  </si>
  <si>
    <t>ТС РУФ Ф</t>
  </si>
  <si>
    <t xml:space="preserve">К </t>
  </si>
  <si>
    <t xml:space="preserve">РУФ </t>
  </si>
  <si>
    <t xml:space="preserve">ТС </t>
  </si>
  <si>
    <t>ул. Лесная</t>
  </si>
  <si>
    <t>ТС ХВС ЭС К</t>
  </si>
  <si>
    <t>ул. Пролетарская</t>
  </si>
  <si>
    <t>ХВС</t>
  </si>
  <si>
    <t>К НОК ЭС</t>
  </si>
  <si>
    <t xml:space="preserve"> </t>
  </si>
  <si>
    <t xml:space="preserve"> РУФ К</t>
  </si>
  <si>
    <t>ЭС</t>
  </si>
  <si>
    <t>ул. Строительная</t>
  </si>
  <si>
    <t>НОК</t>
  </si>
  <si>
    <t>2/1</t>
  </si>
  <si>
    <t xml:space="preserve"> Ф</t>
  </si>
  <si>
    <t xml:space="preserve"> ВО</t>
  </si>
  <si>
    <t>К НОК ВО РУФ Ф</t>
  </si>
  <si>
    <t>К РУФ Ф</t>
  </si>
  <si>
    <t>ГС</t>
  </si>
  <si>
    <t>ул. Больничная</t>
  </si>
  <si>
    <t>ХВС ВО</t>
  </si>
  <si>
    <t>ул. Первомайская</t>
  </si>
  <si>
    <t>ул. Карла Маркса</t>
  </si>
  <si>
    <t>3а</t>
  </si>
  <si>
    <t>30/1</t>
  </si>
  <si>
    <t>пер. Пионерский</t>
  </si>
  <si>
    <t>РУФ ВО Ф</t>
  </si>
  <si>
    <t>ГВС</t>
  </si>
  <si>
    <t>ул. Железнодорожная</t>
  </si>
  <si>
    <t>3б</t>
  </si>
  <si>
    <t>ул. Комсомольская</t>
  </si>
  <si>
    <t>ТС ЭС К</t>
  </si>
  <si>
    <t>ул. 50 лет Октября</t>
  </si>
  <si>
    <t>ул. Титова</t>
  </si>
  <si>
    <t>пер. Первомайский</t>
  </si>
  <si>
    <t>Итого по муниципальному образованию Первомайский район</t>
  </si>
  <si>
    <t>Первомайский район</t>
  </si>
  <si>
    <t>Первомайское сельское поселение</t>
  </si>
  <si>
    <t>с. Первомайское</t>
  </si>
  <si>
    <t>ул. Ленинская</t>
  </si>
  <si>
    <t>пер. Карла Маркса</t>
  </si>
  <si>
    <t>ТС ЭС К НОК</t>
  </si>
  <si>
    <t>пер. Молодежный</t>
  </si>
  <si>
    <t>д. Торбеево</t>
  </si>
  <si>
    <t>пер. Кирпичный</t>
  </si>
  <si>
    <t>ул. Гончарова</t>
  </si>
  <si>
    <t>п. Новый</t>
  </si>
  <si>
    <t>ул. Клубная</t>
  </si>
  <si>
    <t>п. Беляй</t>
  </si>
  <si>
    <r>
      <t>К</t>
    </r>
    <r>
      <rPr>
        <b/>
        <sz val="12"/>
        <color rgb="FFFF0000"/>
        <rFont val="Times New Roman"/>
        <family val="1"/>
        <charset val="204"/>
      </rPr>
      <t/>
    </r>
  </si>
  <si>
    <t>Куяновское сельское поселение</t>
  </si>
  <si>
    <t>с. Куяново</t>
  </si>
  <si>
    <t>Комсомольское сельское поселение</t>
  </si>
  <si>
    <t>с. Комсомольск</t>
  </si>
  <si>
    <t>Улу-Юльское сельское поселение</t>
  </si>
  <si>
    <t>п. Улу-Юл</t>
  </si>
  <si>
    <t xml:space="preserve"> РУФ Ф ТС</t>
  </si>
  <si>
    <t xml:space="preserve"> ЭС НОК ТС ХВС</t>
  </si>
  <si>
    <t xml:space="preserve"> НОК ТС ХВС</t>
  </si>
  <si>
    <t>95в</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</si>
  <si>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</si>
  <si>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</si>
  <si>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</si>
  <si>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</si>
  <si>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</si>
  <si>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</si>
  <si>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</si>
  <si>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</si>
  <si>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</si>
  <si>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</si>
  <si>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</si>
  <si>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</si>
  <si>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</si>
  <si>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</si>
  <si>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</si>
  <si>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</si>
  <si>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</si>
  <si>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</si>
  <si>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</si>
  <si>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</si>
  <si>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</si>
  <si>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</si>
  <si>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</si>
  <si>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</si>
  <si>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</si>
  <si>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</si>
  <si>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</si>
  <si>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</si>
  <si>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</si>
  <si>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</si>
  <si>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</si>
  <si>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РУФ Ф ТС ХВС</t>
  </si>
  <si>
    <t>2047-
2049 гг.</t>
  </si>
  <si>
    <t>2050-
2052 гг.</t>
  </si>
  <si>
    <t>2053-
2055 гг.</t>
  </si>
  <si>
    <t>2056-
2058 гг.</t>
  </si>
  <si>
    <t>2059-
2061 гг.</t>
  </si>
  <si>
    <t xml:space="preserve"> ЭС РУФ К</t>
  </si>
  <si>
    <t>чс</t>
  </si>
  <si>
    <t>*</t>
  </si>
  <si>
    <t>ТС  ЭС</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</si>
  <si>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</si>
  <si>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</si>
  <si>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</si>
  <si>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ТС  ЭС ПУ УУ</t>
  </si>
  <si>
    <t xml:space="preserve">ХВС ЭС                   </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</si>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</sst>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6" x14ac:knownFonts="1">
    <font>
      <sz val="11"/>
      <color theme="1"/>
      <name val="Calibri"/>
      <family val="2"/>
      <charset val="204"/>
      <scheme val="minor"/>
    </font>
    <font>
      <sz val="11"/>
      <color theme="1"/>
      <name val="Calibri"/>
      <family val="2"/>
      <charset val="204"/>
      <scheme val="minor"/>
    </font>
    <font>
      <b/>
      <sz val="12"/>
      <color rgb="FFFF0000"/>
      <name val="Times New Roman"/>
      <family val="1"/>
      <charset val="204"/>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49" fontId="4" fillId="0" borderId="0" xfId="0" applyNumberFormat="1" applyFont="1" applyAlignment="1">
      <alignment vertical="center" wrapText="1"/>
    </xf>
    <xf numFmtId="49" fontId="4" fillId="0" borderId="0" xfId="0" applyNumberFormat="1" applyFont="1" applyAlignment="1">
      <alignment vertical="center"/>
    </xf>
    <xf numFmtId="0" fontId="4" fillId="0" borderId="0" xfId="0" applyFont="1" applyAlignment="1">
      <alignment wrapText="1"/>
    </xf>
    <xf numFmtId="0" fontId="4"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xf>
    <xf numFmtId="4" fontId="4" fillId="0" borderId="0" xfId="0" applyNumberFormat="1" applyFont="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center" vertical="top"/>
    </xf>
    <xf numFmtId="164" fontId="4" fillId="0" borderId="0" xfId="1" applyFont="1" applyFill="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wrapText="1"/>
    </xf>
    <xf numFmtId="49" fontId="4" fillId="2" borderId="1" xfId="0" applyNumberFormat="1" applyFont="1" applyFill="1" applyBorder="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4" fillId="0" borderId="1" xfId="0" applyFont="1" applyBorder="1" applyAlignment="1">
      <alignment horizontal="center" vertical="top" wrapText="1"/>
    </xf>
    <xf numFmtId="49" fontId="3" fillId="0" borderId="0" xfId="0" applyNumberFormat="1" applyFont="1" applyAlignment="1">
      <alignment horizontal="center" vertical="center" wrapText="1"/>
    </xf>
    <xf numFmtId="0" fontId="4" fillId="0" borderId="1" xfId="0" applyFont="1" applyBorder="1" applyAlignment="1">
      <alignment horizontal="center" vertical="center" textRotation="90" wrapText="1"/>
    </xf>
    <xf numFmtId="0" fontId="4" fillId="0" borderId="1" xfId="2" applyFont="1" applyBorder="1" applyAlignment="1">
      <alignment horizontal="center" vertical="top" wrapText="1"/>
    </xf>
    <xf numFmtId="0" fontId="4" fillId="0" borderId="1" xfId="2" applyFont="1" applyBorder="1" applyAlignment="1">
      <alignment horizontal="center" vertical="center" textRotation="90" wrapText="1"/>
    </xf>
    <xf numFmtId="0" fontId="4" fillId="0" borderId="1" xfId="0" applyFont="1" applyBorder="1" applyAlignment="1">
      <alignment horizontal="center" vertical="center" textRotation="90"/>
    </xf>
    <xf numFmtId="1" fontId="4" fillId="0" borderId="8" xfId="1" applyNumberFormat="1" applyFont="1" applyFill="1" applyBorder="1" applyAlignment="1">
      <alignment horizontal="center" vertical="top" wrapText="1"/>
    </xf>
    <xf numFmtId="1" fontId="4" fillId="0" borderId="9" xfId="1" applyNumberFormat="1" applyFont="1" applyFill="1" applyBorder="1" applyAlignment="1">
      <alignment horizontal="center" vertical="top" wrapText="1"/>
    </xf>
    <xf numFmtId="1" fontId="4" fillId="0" borderId="1" xfId="1"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applyAlignment="1">
      <alignment horizontal="left" vertical="top" wrapText="1"/>
    </xf>
    <xf numFmtId="0" fontId="4" fillId="0" borderId="0" xfId="0" quotePrefix="1" applyFont="1" applyAlignment="1">
      <alignment horizontal="left" vertical="top" wrapText="1"/>
    </xf>
    <xf numFmtId="49" fontId="4" fillId="0" borderId="0" xfId="0" applyNumberFormat="1" applyFont="1" applyAlignment="1">
      <alignment horizontal="left" vertical="top" wrapText="1"/>
    </xf>
    <xf numFmtId="0" fontId="4"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84</xdr:row>
      <xdr:rowOff>12700</xdr:rowOff>
    </xdr:from>
    <xdr:to>
      <xdr:col>17</xdr:col>
      <xdr:colOff>139971</xdr:colOff>
      <xdr:row>99</xdr:row>
      <xdr:rowOff>11025</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526"/>
  <sheetViews>
    <sheetView showZeros="0" tabSelected="1" zoomScale="70" zoomScaleNormal="70" zoomScaleSheetLayoutView="85" workbookViewId="0">
      <pane xSplit="29" ySplit="10" topLeftCell="AD11" activePane="bottomRight" state="frozen"/>
      <selection pane="topRight" activeCell="AD1" sqref="AD1"/>
      <selection pane="bottomLeft" activeCell="A11" sqref="A11"/>
      <selection pane="bottomRight" activeCell="G2" sqref="G2"/>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7" t="s">
        <v>176</v>
      </c>
      <c r="U1" s="27"/>
      <c r="V1" s="27"/>
      <c r="W1" s="27"/>
      <c r="X1" s="27"/>
      <c r="Y1" s="27"/>
      <c r="Z1" s="27"/>
      <c r="AA1" s="27"/>
      <c r="AB1" s="27"/>
      <c r="AC1" s="27"/>
      <c r="AD1" s="27"/>
    </row>
    <row r="2" spans="1:31" ht="120" customHeight="1" x14ac:dyDescent="0.35">
      <c r="A2" s="1"/>
      <c r="B2" s="1"/>
      <c r="C2" s="1"/>
      <c r="D2" s="2"/>
      <c r="E2" s="1"/>
      <c r="F2" s="1"/>
      <c r="G2" s="1"/>
      <c r="H2" s="1"/>
      <c r="I2" s="1"/>
      <c r="J2" s="1"/>
      <c r="K2" s="1"/>
      <c r="T2" s="28" t="s">
        <v>150</v>
      </c>
      <c r="U2" s="28"/>
      <c r="V2" s="28"/>
      <c r="W2" s="28"/>
      <c r="X2" s="28"/>
      <c r="Y2" s="28"/>
      <c r="Z2" s="28"/>
      <c r="AA2" s="28"/>
      <c r="AB2" s="28"/>
      <c r="AC2" s="28"/>
      <c r="AD2" s="28"/>
    </row>
    <row r="3" spans="1:31" ht="39.65" customHeight="1" x14ac:dyDescent="0.35">
      <c r="A3" s="30" t="s">
        <v>124</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1" ht="15.75" customHeight="1" x14ac:dyDescent="0.35">
      <c r="A4" s="5"/>
      <c r="B4" s="5"/>
      <c r="C4" s="5"/>
      <c r="D4" s="6"/>
      <c r="E4" s="5"/>
      <c r="F4" s="5"/>
      <c r="G4" s="5"/>
      <c r="H4" s="5"/>
      <c r="I4" s="5"/>
      <c r="J4" s="5"/>
      <c r="K4" s="5"/>
      <c r="M4" s="7"/>
      <c r="N4" s="7"/>
    </row>
    <row r="5" spans="1:31" s="9" customFormat="1" ht="15" customHeight="1" x14ac:dyDescent="0.35">
      <c r="A5" s="29" t="s">
        <v>0</v>
      </c>
      <c r="B5" s="29"/>
      <c r="C5" s="31" t="s">
        <v>1</v>
      </c>
      <c r="D5" s="29" t="s">
        <v>2</v>
      </c>
      <c r="E5" s="29"/>
      <c r="F5" s="29"/>
      <c r="G5" s="29"/>
      <c r="H5" s="29"/>
      <c r="I5" s="29"/>
      <c r="J5" s="29"/>
      <c r="K5" s="29"/>
      <c r="L5" s="29" t="s">
        <v>175</v>
      </c>
      <c r="M5" s="29" t="s">
        <v>3</v>
      </c>
      <c r="N5" s="29" t="s">
        <v>173</v>
      </c>
      <c r="O5" s="39" t="s">
        <v>170</v>
      </c>
      <c r="P5" s="40"/>
      <c r="Q5" s="40"/>
      <c r="R5" s="40"/>
      <c r="S5" s="40"/>
      <c r="T5" s="40"/>
      <c r="U5" s="40"/>
      <c r="V5" s="40"/>
      <c r="W5" s="40"/>
      <c r="X5" s="40"/>
      <c r="Y5" s="40"/>
      <c r="Z5" s="40"/>
      <c r="AA5" s="40"/>
      <c r="AB5" s="40"/>
      <c r="AC5" s="40"/>
      <c r="AD5" s="41"/>
      <c r="AE5" s="8"/>
    </row>
    <row r="6" spans="1:31" s="9" customFormat="1" ht="94.75" customHeight="1" x14ac:dyDescent="0.35">
      <c r="A6" s="29"/>
      <c r="B6" s="29"/>
      <c r="C6" s="31"/>
      <c r="D6" s="29"/>
      <c r="E6" s="29"/>
      <c r="F6" s="29"/>
      <c r="G6" s="29"/>
      <c r="H6" s="29"/>
      <c r="I6" s="29"/>
      <c r="J6" s="29"/>
      <c r="K6" s="29"/>
      <c r="L6" s="29"/>
      <c r="M6" s="29"/>
      <c r="N6" s="29"/>
      <c r="O6" s="42"/>
      <c r="P6" s="43"/>
      <c r="Q6" s="43"/>
      <c r="R6" s="43"/>
      <c r="S6" s="43"/>
      <c r="T6" s="43"/>
      <c r="U6" s="43"/>
      <c r="V6" s="43"/>
      <c r="W6" s="43"/>
      <c r="X6" s="43"/>
      <c r="Y6" s="43"/>
      <c r="Z6" s="43"/>
      <c r="AA6" s="43"/>
      <c r="AB6" s="43"/>
      <c r="AC6" s="43"/>
      <c r="AD6" s="44"/>
      <c r="AE6" s="8"/>
    </row>
    <row r="7" spans="1:31" s="9" customFormat="1" ht="66" customHeight="1" x14ac:dyDescent="0.35">
      <c r="A7" s="29"/>
      <c r="B7" s="29"/>
      <c r="C7" s="31"/>
      <c r="D7" s="32" t="s">
        <v>4</v>
      </c>
      <c r="E7" s="32" t="s">
        <v>5</v>
      </c>
      <c r="F7" s="32" t="s">
        <v>6</v>
      </c>
      <c r="G7" s="32" t="s">
        <v>174</v>
      </c>
      <c r="H7" s="32" t="s">
        <v>7</v>
      </c>
      <c r="I7" s="48" t="s">
        <v>8</v>
      </c>
      <c r="J7" s="34" t="s">
        <v>9</v>
      </c>
      <c r="K7" s="33" t="s">
        <v>10</v>
      </c>
      <c r="L7" s="29"/>
      <c r="M7" s="29"/>
      <c r="N7" s="29"/>
      <c r="O7" s="35" t="s">
        <v>11</v>
      </c>
      <c r="P7" s="37" t="s">
        <v>12</v>
      </c>
      <c r="Q7" s="38" t="s">
        <v>13</v>
      </c>
      <c r="R7" s="29" t="s">
        <v>14</v>
      </c>
      <c r="S7" s="29" t="s">
        <v>15</v>
      </c>
      <c r="T7" s="29" t="s">
        <v>16</v>
      </c>
      <c r="U7" s="29" t="s">
        <v>17</v>
      </c>
      <c r="V7" s="29" t="s">
        <v>18</v>
      </c>
      <c r="W7" s="29" t="s">
        <v>19</v>
      </c>
      <c r="X7" s="29" t="s">
        <v>20</v>
      </c>
      <c r="Y7" s="29" t="s">
        <v>21</v>
      </c>
      <c r="Z7" s="29" t="s">
        <v>141</v>
      </c>
      <c r="AA7" s="29" t="s">
        <v>142</v>
      </c>
      <c r="AB7" s="29" t="s">
        <v>143</v>
      </c>
      <c r="AC7" s="29" t="s">
        <v>144</v>
      </c>
      <c r="AD7" s="29" t="s">
        <v>145</v>
      </c>
      <c r="AE7" s="8"/>
    </row>
    <row r="8" spans="1:31" s="9" customFormat="1" ht="55.75" customHeight="1" x14ac:dyDescent="0.35">
      <c r="A8" s="29"/>
      <c r="B8" s="29"/>
      <c r="C8" s="31"/>
      <c r="D8" s="32"/>
      <c r="E8" s="32"/>
      <c r="F8" s="32"/>
      <c r="G8" s="32"/>
      <c r="H8" s="32"/>
      <c r="I8" s="48"/>
      <c r="J8" s="34"/>
      <c r="K8" s="33"/>
      <c r="L8" s="29"/>
      <c r="M8" s="29"/>
      <c r="N8" s="29"/>
      <c r="O8" s="36"/>
      <c r="P8" s="38"/>
      <c r="Q8" s="38"/>
      <c r="R8" s="29"/>
      <c r="S8" s="29"/>
      <c r="T8" s="29"/>
      <c r="U8" s="29"/>
      <c r="V8" s="29"/>
      <c r="W8" s="29"/>
      <c r="X8" s="29"/>
      <c r="Y8" s="29"/>
      <c r="Z8" s="29"/>
      <c r="AA8" s="29"/>
      <c r="AB8" s="29"/>
      <c r="AC8" s="29"/>
      <c r="AD8" s="29"/>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ht="49.5" x14ac:dyDescent="0.35">
      <c r="A10" s="23"/>
      <c r="B10" s="23"/>
      <c r="C10" s="23"/>
      <c r="D10" s="24" t="s">
        <v>84</v>
      </c>
      <c r="E10" s="24" t="s">
        <v>22</v>
      </c>
      <c r="F10" s="24" t="s">
        <v>22</v>
      </c>
      <c r="G10" s="24" t="s">
        <v>22</v>
      </c>
      <c r="H10" s="24" t="s">
        <v>22</v>
      </c>
      <c r="I10" s="23" t="s">
        <v>22</v>
      </c>
      <c r="J10" s="23"/>
      <c r="K10" s="23" t="s">
        <v>22</v>
      </c>
      <c r="L10" s="23" t="s">
        <v>22</v>
      </c>
      <c r="M10" s="25">
        <f>SUM(M11:M83)</f>
        <v>59806.439999999995</v>
      </c>
      <c r="N10" s="25">
        <f>SUM(N11:N83)</f>
        <v>52373.639999999985</v>
      </c>
      <c r="O10" s="23">
        <f>COUNTIF(O11:O83,"*")</f>
        <v>1</v>
      </c>
      <c r="P10" s="23">
        <f t="shared" ref="P10:AD10" si="0">COUNTIF(P11:P83,"*")</f>
        <v>2</v>
      </c>
      <c r="Q10" s="23">
        <f t="shared" si="0"/>
        <v>5</v>
      </c>
      <c r="R10" s="23">
        <f t="shared" si="0"/>
        <v>9</v>
      </c>
      <c r="S10" s="23">
        <f t="shared" si="0"/>
        <v>5</v>
      </c>
      <c r="T10" s="23">
        <f t="shared" si="0"/>
        <v>5</v>
      </c>
      <c r="U10" s="23">
        <f t="shared" si="0"/>
        <v>36</v>
      </c>
      <c r="V10" s="23">
        <f t="shared" si="0"/>
        <v>40</v>
      </c>
      <c r="W10" s="23">
        <f t="shared" si="0"/>
        <v>34</v>
      </c>
      <c r="X10" s="23">
        <f t="shared" si="0"/>
        <v>37</v>
      </c>
      <c r="Y10" s="23">
        <f t="shared" si="0"/>
        <v>34</v>
      </c>
      <c r="Z10" s="23">
        <f t="shared" si="0"/>
        <v>25</v>
      </c>
      <c r="AA10" s="23">
        <f t="shared" si="0"/>
        <v>16</v>
      </c>
      <c r="AB10" s="23">
        <f t="shared" si="0"/>
        <v>7</v>
      </c>
      <c r="AC10" s="23">
        <f t="shared" si="0"/>
        <v>2</v>
      </c>
      <c r="AD10" s="23">
        <f t="shared" si="0"/>
        <v>2</v>
      </c>
      <c r="AE10" s="12"/>
    </row>
    <row r="11" spans="1:31" ht="33" x14ac:dyDescent="0.35">
      <c r="A11" s="23">
        <v>5146</v>
      </c>
      <c r="B11" s="23">
        <v>1</v>
      </c>
      <c r="C11" s="23">
        <v>7370</v>
      </c>
      <c r="D11" s="24" t="s">
        <v>85</v>
      </c>
      <c r="E11" s="24" t="s">
        <v>86</v>
      </c>
      <c r="F11" s="24" t="s">
        <v>87</v>
      </c>
      <c r="G11" s="24" t="s">
        <v>57</v>
      </c>
      <c r="H11" s="24" t="s">
        <v>88</v>
      </c>
      <c r="I11" s="23">
        <v>31</v>
      </c>
      <c r="J11" s="23"/>
      <c r="K11" s="23">
        <v>0</v>
      </c>
      <c r="L11" s="23">
        <v>1969</v>
      </c>
      <c r="M11" s="25">
        <v>528.29999999999995</v>
      </c>
      <c r="N11" s="25">
        <v>465.9</v>
      </c>
      <c r="O11" s="23">
        <v>0</v>
      </c>
      <c r="P11" s="23">
        <v>0</v>
      </c>
      <c r="Q11" s="23">
        <v>0</v>
      </c>
      <c r="R11" s="23">
        <v>0</v>
      </c>
      <c r="S11" s="23">
        <v>0</v>
      </c>
      <c r="T11" s="23">
        <v>0</v>
      </c>
      <c r="U11" s="23" t="s">
        <v>33</v>
      </c>
      <c r="V11" s="23" t="s">
        <v>51</v>
      </c>
      <c r="W11" s="23">
        <v>0</v>
      </c>
      <c r="X11" s="23" t="s">
        <v>27</v>
      </c>
      <c r="Y11" s="23" t="s">
        <v>43</v>
      </c>
      <c r="Z11" s="23">
        <v>0</v>
      </c>
      <c r="AA11" s="23">
        <v>0</v>
      </c>
      <c r="AB11" s="23">
        <v>0</v>
      </c>
      <c r="AC11" s="23">
        <v>0</v>
      </c>
      <c r="AD11" s="23">
        <v>0</v>
      </c>
      <c r="AE11" s="12"/>
    </row>
    <row r="12" spans="1:31" ht="49.5" x14ac:dyDescent="0.35">
      <c r="A12" s="23">
        <v>5147</v>
      </c>
      <c r="B12" s="23">
        <v>2</v>
      </c>
      <c r="C12" s="23">
        <v>7371</v>
      </c>
      <c r="D12" s="24" t="s">
        <v>85</v>
      </c>
      <c r="E12" s="24" t="s">
        <v>86</v>
      </c>
      <c r="F12" s="24" t="s">
        <v>87</v>
      </c>
      <c r="G12" s="24" t="s">
        <v>57</v>
      </c>
      <c r="H12" s="24" t="s">
        <v>88</v>
      </c>
      <c r="I12" s="23">
        <v>29</v>
      </c>
      <c r="J12" s="23"/>
      <c r="K12" s="23">
        <v>0</v>
      </c>
      <c r="L12" s="23">
        <v>1969</v>
      </c>
      <c r="M12" s="25">
        <v>514.9</v>
      </c>
      <c r="N12" s="25">
        <v>466.9</v>
      </c>
      <c r="O12" s="23">
        <v>0</v>
      </c>
      <c r="P12" s="23">
        <v>0</v>
      </c>
      <c r="Q12" s="23">
        <v>0</v>
      </c>
      <c r="R12" s="23">
        <v>0</v>
      </c>
      <c r="S12" s="23">
        <v>0</v>
      </c>
      <c r="T12" s="23">
        <v>0</v>
      </c>
      <c r="U12" s="23" t="s">
        <v>26</v>
      </c>
      <c r="V12" s="23" t="s">
        <v>41</v>
      </c>
      <c r="W12" s="23">
        <v>0</v>
      </c>
      <c r="X12" s="23">
        <v>0</v>
      </c>
      <c r="Y12" s="23" t="s">
        <v>65</v>
      </c>
      <c r="Z12" s="23">
        <v>0</v>
      </c>
      <c r="AA12" s="23">
        <v>0</v>
      </c>
      <c r="AB12" s="23">
        <v>0</v>
      </c>
      <c r="AC12" s="23">
        <v>0</v>
      </c>
      <c r="AD12" s="23">
        <v>0</v>
      </c>
      <c r="AE12" s="12"/>
    </row>
    <row r="13" spans="1:31" ht="33" x14ac:dyDescent="0.35">
      <c r="A13" s="23">
        <v>5148</v>
      </c>
      <c r="B13" s="23">
        <v>3</v>
      </c>
      <c r="C13" s="23">
        <v>7372</v>
      </c>
      <c r="D13" s="24" t="s">
        <v>85</v>
      </c>
      <c r="E13" s="24" t="s">
        <v>86</v>
      </c>
      <c r="F13" s="24" t="s">
        <v>87</v>
      </c>
      <c r="G13" s="24" t="s">
        <v>57</v>
      </c>
      <c r="H13" s="24" t="s">
        <v>89</v>
      </c>
      <c r="I13" s="23">
        <v>4</v>
      </c>
      <c r="J13" s="23"/>
      <c r="K13" s="23">
        <v>0</v>
      </c>
      <c r="L13" s="23">
        <v>1968</v>
      </c>
      <c r="M13" s="25">
        <v>350</v>
      </c>
      <c r="N13" s="25">
        <v>340.1</v>
      </c>
      <c r="O13" s="23">
        <v>0</v>
      </c>
      <c r="P13" s="23">
        <v>0</v>
      </c>
      <c r="Q13" s="23">
        <v>0</v>
      </c>
      <c r="R13" s="23">
        <v>0</v>
      </c>
      <c r="S13" s="23">
        <v>0</v>
      </c>
      <c r="T13" s="23">
        <v>0</v>
      </c>
      <c r="U13" s="23" t="s">
        <v>32</v>
      </c>
      <c r="V13" s="23" t="s">
        <v>43</v>
      </c>
      <c r="W13" s="23" t="s">
        <v>90</v>
      </c>
      <c r="X13" s="23">
        <v>0</v>
      </c>
      <c r="Y13" s="23">
        <v>0</v>
      </c>
      <c r="Z13" s="23">
        <v>0</v>
      </c>
      <c r="AA13" s="23" t="s">
        <v>35</v>
      </c>
      <c r="AB13" s="23">
        <v>0</v>
      </c>
      <c r="AC13" s="23">
        <v>0</v>
      </c>
      <c r="AD13" s="23">
        <v>0</v>
      </c>
      <c r="AE13" s="12"/>
    </row>
    <row r="14" spans="1:31" ht="33" x14ac:dyDescent="0.35">
      <c r="A14" s="23">
        <v>5149</v>
      </c>
      <c r="B14" s="23">
        <v>4</v>
      </c>
      <c r="C14" s="23">
        <v>7373</v>
      </c>
      <c r="D14" s="24" t="s">
        <v>85</v>
      </c>
      <c r="E14" s="24" t="s">
        <v>86</v>
      </c>
      <c r="F14" s="24" t="s">
        <v>87</v>
      </c>
      <c r="G14" s="24" t="s">
        <v>57</v>
      </c>
      <c r="H14" s="24" t="s">
        <v>91</v>
      </c>
      <c r="I14" s="23">
        <v>10</v>
      </c>
      <c r="J14" s="23"/>
      <c r="K14" s="23">
        <v>0</v>
      </c>
      <c r="L14" s="23">
        <v>1968</v>
      </c>
      <c r="M14" s="25">
        <v>345.8</v>
      </c>
      <c r="N14" s="25">
        <v>329.8</v>
      </c>
      <c r="O14" s="23">
        <v>0</v>
      </c>
      <c r="P14" s="23">
        <v>0</v>
      </c>
      <c r="Q14" s="23">
        <v>0</v>
      </c>
      <c r="R14" s="23">
        <v>0</v>
      </c>
      <c r="S14" s="23">
        <v>0</v>
      </c>
      <c r="T14" s="23">
        <v>0</v>
      </c>
      <c r="U14" s="23">
        <v>0</v>
      </c>
      <c r="V14" s="23" t="s">
        <v>32</v>
      </c>
      <c r="W14" s="23" t="s">
        <v>26</v>
      </c>
      <c r="X14" s="23" t="s">
        <v>24</v>
      </c>
      <c r="Y14" s="23">
        <v>0</v>
      </c>
      <c r="Z14" s="23">
        <v>0</v>
      </c>
      <c r="AA14" s="23" t="s">
        <v>35</v>
      </c>
      <c r="AB14" s="23">
        <v>0</v>
      </c>
      <c r="AC14" s="23">
        <v>0</v>
      </c>
      <c r="AD14" s="23">
        <v>0</v>
      </c>
      <c r="AE14" s="12"/>
    </row>
    <row r="15" spans="1:31" ht="33" x14ac:dyDescent="0.35">
      <c r="A15" s="23">
        <v>5150</v>
      </c>
      <c r="B15" s="23">
        <v>5</v>
      </c>
      <c r="C15" s="23">
        <v>7374</v>
      </c>
      <c r="D15" s="24" t="s">
        <v>85</v>
      </c>
      <c r="E15" s="24" t="s">
        <v>86</v>
      </c>
      <c r="F15" s="24" t="s">
        <v>87</v>
      </c>
      <c r="G15" s="24" t="s">
        <v>57</v>
      </c>
      <c r="H15" s="24" t="s">
        <v>91</v>
      </c>
      <c r="I15" s="23">
        <v>16</v>
      </c>
      <c r="J15" s="23"/>
      <c r="K15" s="23">
        <v>0</v>
      </c>
      <c r="L15" s="23">
        <v>1966</v>
      </c>
      <c r="M15" s="25">
        <v>348.5</v>
      </c>
      <c r="N15" s="25">
        <v>332.5</v>
      </c>
      <c r="O15" s="23">
        <v>0</v>
      </c>
      <c r="P15" s="23">
        <v>0</v>
      </c>
      <c r="Q15" s="23">
        <v>0</v>
      </c>
      <c r="R15" s="23">
        <v>0</v>
      </c>
      <c r="S15" s="23">
        <v>0</v>
      </c>
      <c r="T15" s="23">
        <v>0</v>
      </c>
      <c r="U15" s="23">
        <v>0</v>
      </c>
      <c r="V15" s="23">
        <v>0</v>
      </c>
      <c r="W15" s="23" t="s">
        <v>48</v>
      </c>
      <c r="X15" s="23" t="s">
        <v>43</v>
      </c>
      <c r="Y15" s="23" t="s">
        <v>24</v>
      </c>
      <c r="Z15" s="23">
        <v>0</v>
      </c>
      <c r="AA15" s="23" t="s">
        <v>35</v>
      </c>
      <c r="AB15" s="23">
        <v>0</v>
      </c>
      <c r="AC15" s="23">
        <v>0</v>
      </c>
      <c r="AD15" s="23">
        <v>0</v>
      </c>
      <c r="AE15" s="12"/>
    </row>
    <row r="16" spans="1:31" ht="33" x14ac:dyDescent="0.35">
      <c r="A16" s="23">
        <v>5151</v>
      </c>
      <c r="B16" s="23">
        <v>6</v>
      </c>
      <c r="C16" s="23">
        <v>7375</v>
      </c>
      <c r="D16" s="24" t="s">
        <v>85</v>
      </c>
      <c r="E16" s="24" t="s">
        <v>86</v>
      </c>
      <c r="F16" s="24" t="s">
        <v>87</v>
      </c>
      <c r="G16" s="24" t="s">
        <v>57</v>
      </c>
      <c r="H16" s="24" t="s">
        <v>71</v>
      </c>
      <c r="I16" s="23">
        <v>9</v>
      </c>
      <c r="J16" s="23"/>
      <c r="K16" s="23">
        <v>0</v>
      </c>
      <c r="L16" s="23">
        <v>1968</v>
      </c>
      <c r="M16" s="25">
        <v>359.1</v>
      </c>
      <c r="N16" s="25">
        <v>345.8</v>
      </c>
      <c r="O16" s="23">
        <v>0</v>
      </c>
      <c r="P16" s="23">
        <v>0</v>
      </c>
      <c r="Q16" s="23">
        <v>0</v>
      </c>
      <c r="R16" s="23"/>
      <c r="S16" s="23">
        <v>0</v>
      </c>
      <c r="T16" s="23">
        <v>0</v>
      </c>
      <c r="U16" s="23" t="s">
        <v>24</v>
      </c>
      <c r="V16" s="23">
        <v>0</v>
      </c>
      <c r="W16" s="23">
        <v>0</v>
      </c>
      <c r="X16" s="23" t="s">
        <v>27</v>
      </c>
      <c r="Y16" s="23" t="s">
        <v>26</v>
      </c>
      <c r="Z16" s="23">
        <v>0</v>
      </c>
      <c r="AA16" s="23">
        <v>0</v>
      </c>
      <c r="AB16" s="23">
        <v>0</v>
      </c>
      <c r="AC16" s="23">
        <v>0</v>
      </c>
      <c r="AD16" s="23">
        <v>0</v>
      </c>
      <c r="AE16" s="12"/>
    </row>
    <row r="17" spans="1:31" ht="33" x14ac:dyDescent="0.35">
      <c r="A17" s="23">
        <v>5152</v>
      </c>
      <c r="B17" s="23">
        <v>7</v>
      </c>
      <c r="C17" s="23">
        <v>7376</v>
      </c>
      <c r="D17" s="24" t="s">
        <v>85</v>
      </c>
      <c r="E17" s="24" t="s">
        <v>86</v>
      </c>
      <c r="F17" s="24" t="s">
        <v>87</v>
      </c>
      <c r="G17" s="24" t="s">
        <v>57</v>
      </c>
      <c r="H17" s="24" t="s">
        <v>71</v>
      </c>
      <c r="I17" s="23">
        <v>34</v>
      </c>
      <c r="J17" s="23"/>
      <c r="K17" s="23">
        <v>0</v>
      </c>
      <c r="L17" s="23">
        <v>1968</v>
      </c>
      <c r="M17" s="25">
        <v>360.84</v>
      </c>
      <c r="N17" s="25">
        <v>332</v>
      </c>
      <c r="O17" s="23">
        <v>0</v>
      </c>
      <c r="P17" s="23">
        <v>0</v>
      </c>
      <c r="Q17" s="23"/>
      <c r="R17" s="23" t="s">
        <v>26</v>
      </c>
      <c r="S17" s="23">
        <v>0</v>
      </c>
      <c r="T17" s="23">
        <v>0</v>
      </c>
      <c r="U17" s="23">
        <v>0</v>
      </c>
      <c r="V17" s="23" t="s">
        <v>24</v>
      </c>
      <c r="W17" s="23">
        <v>0</v>
      </c>
      <c r="X17" s="23">
        <v>0</v>
      </c>
      <c r="Y17" s="23" t="s">
        <v>27</v>
      </c>
      <c r="Z17" s="23">
        <v>0</v>
      </c>
      <c r="AA17" s="23">
        <v>0</v>
      </c>
      <c r="AB17" s="23">
        <v>0</v>
      </c>
      <c r="AC17" s="23">
        <v>0</v>
      </c>
      <c r="AD17" s="23">
        <v>0</v>
      </c>
      <c r="AE17" s="12"/>
    </row>
    <row r="18" spans="1:31" ht="33" x14ac:dyDescent="0.35">
      <c r="A18" s="23">
        <v>5153</v>
      </c>
      <c r="B18" s="23">
        <v>8</v>
      </c>
      <c r="C18" s="23">
        <v>7377</v>
      </c>
      <c r="D18" s="24" t="s">
        <v>85</v>
      </c>
      <c r="E18" s="24" t="s">
        <v>86</v>
      </c>
      <c r="F18" s="24" t="s">
        <v>87</v>
      </c>
      <c r="G18" s="24" t="s">
        <v>57</v>
      </c>
      <c r="H18" s="24" t="s">
        <v>71</v>
      </c>
      <c r="I18" s="23">
        <v>36</v>
      </c>
      <c r="J18" s="23"/>
      <c r="K18" s="23">
        <v>0</v>
      </c>
      <c r="L18" s="23">
        <v>1968</v>
      </c>
      <c r="M18" s="25">
        <v>360.52</v>
      </c>
      <c r="N18" s="25">
        <v>335</v>
      </c>
      <c r="O18" s="23">
        <v>0</v>
      </c>
      <c r="P18" s="23">
        <v>0</v>
      </c>
      <c r="Q18" s="23"/>
      <c r="R18" s="23" t="s">
        <v>26</v>
      </c>
      <c r="S18" s="23">
        <v>0</v>
      </c>
      <c r="T18" s="23">
        <v>0</v>
      </c>
      <c r="U18" s="23" t="s">
        <v>27</v>
      </c>
      <c r="V18" s="23">
        <v>0</v>
      </c>
      <c r="W18" s="23" t="s">
        <v>24</v>
      </c>
      <c r="X18" s="23">
        <v>0</v>
      </c>
      <c r="Y18" s="23">
        <v>0</v>
      </c>
      <c r="Z18" s="23">
        <v>0</v>
      </c>
      <c r="AA18" s="23">
        <v>0</v>
      </c>
      <c r="AB18" s="23">
        <v>0</v>
      </c>
      <c r="AC18" s="23">
        <v>0</v>
      </c>
      <c r="AD18" s="23">
        <v>0</v>
      </c>
      <c r="AE18" s="12"/>
    </row>
    <row r="19" spans="1:31" ht="33" x14ac:dyDescent="0.35">
      <c r="A19" s="23">
        <v>5154</v>
      </c>
      <c r="B19" s="23">
        <v>9</v>
      </c>
      <c r="C19" s="23">
        <v>7378</v>
      </c>
      <c r="D19" s="24" t="s">
        <v>85</v>
      </c>
      <c r="E19" s="24" t="s">
        <v>86</v>
      </c>
      <c r="F19" s="24" t="s">
        <v>92</v>
      </c>
      <c r="G19" s="24" t="s">
        <v>57</v>
      </c>
      <c r="H19" s="24" t="s">
        <v>60</v>
      </c>
      <c r="I19" s="23">
        <v>3</v>
      </c>
      <c r="J19" s="23"/>
      <c r="K19" s="23">
        <v>0</v>
      </c>
      <c r="L19" s="23">
        <v>1988</v>
      </c>
      <c r="M19" s="25">
        <v>404.9</v>
      </c>
      <c r="N19" s="25">
        <v>387.8</v>
      </c>
      <c r="O19" s="23">
        <v>0</v>
      </c>
      <c r="P19" s="23">
        <v>0</v>
      </c>
      <c r="Q19" s="23">
        <v>0</v>
      </c>
      <c r="R19" s="23">
        <v>0</v>
      </c>
      <c r="S19" s="23">
        <v>0</v>
      </c>
      <c r="T19" s="23">
        <v>0</v>
      </c>
      <c r="U19" s="23">
        <v>0</v>
      </c>
      <c r="V19" s="23" t="s">
        <v>29</v>
      </c>
      <c r="W19" s="23">
        <v>0</v>
      </c>
      <c r="X19" s="23" t="s">
        <v>33</v>
      </c>
      <c r="Y19" s="23" t="s">
        <v>28</v>
      </c>
      <c r="Z19" s="23" t="s">
        <v>34</v>
      </c>
      <c r="AA19" s="23" t="s">
        <v>35</v>
      </c>
      <c r="AB19" s="23">
        <v>0</v>
      </c>
      <c r="AC19" s="23">
        <v>0</v>
      </c>
      <c r="AD19" s="23">
        <v>0</v>
      </c>
      <c r="AE19" s="12"/>
    </row>
    <row r="20" spans="1:31" ht="33" x14ac:dyDescent="0.35">
      <c r="A20" s="23">
        <v>5155</v>
      </c>
      <c r="B20" s="23">
        <v>10</v>
      </c>
      <c r="C20" s="23">
        <v>7379</v>
      </c>
      <c r="D20" s="24" t="s">
        <v>85</v>
      </c>
      <c r="E20" s="24" t="s">
        <v>86</v>
      </c>
      <c r="F20" s="24" t="s">
        <v>87</v>
      </c>
      <c r="G20" s="24" t="s">
        <v>57</v>
      </c>
      <c r="H20" s="24" t="s">
        <v>71</v>
      </c>
      <c r="I20" s="23">
        <v>7</v>
      </c>
      <c r="J20" s="23"/>
      <c r="K20" s="23">
        <v>0</v>
      </c>
      <c r="L20" s="23">
        <v>1980</v>
      </c>
      <c r="M20" s="25">
        <v>882.3</v>
      </c>
      <c r="N20" s="25">
        <v>401.1</v>
      </c>
      <c r="O20" s="23">
        <v>0</v>
      </c>
      <c r="P20" s="23">
        <v>0</v>
      </c>
      <c r="Q20" s="23">
        <v>0</v>
      </c>
      <c r="R20" s="23">
        <v>0</v>
      </c>
      <c r="S20" s="23">
        <v>0</v>
      </c>
      <c r="T20" s="23">
        <v>0</v>
      </c>
      <c r="U20" s="23">
        <v>0</v>
      </c>
      <c r="V20" s="23">
        <v>0</v>
      </c>
      <c r="W20" s="23" t="s">
        <v>32</v>
      </c>
      <c r="X20" s="23">
        <v>0</v>
      </c>
      <c r="Y20" s="23" t="s">
        <v>80</v>
      </c>
      <c r="Z20" s="23" t="s">
        <v>55</v>
      </c>
      <c r="AA20" s="23" t="s">
        <v>35</v>
      </c>
      <c r="AB20" s="23">
        <v>0</v>
      </c>
      <c r="AC20" s="23">
        <v>0</v>
      </c>
      <c r="AD20" s="23">
        <v>0</v>
      </c>
      <c r="AE20" s="12"/>
    </row>
    <row r="21" spans="1:31" ht="33" x14ac:dyDescent="0.35">
      <c r="A21" s="23">
        <v>5156</v>
      </c>
      <c r="B21" s="23">
        <v>11</v>
      </c>
      <c r="C21" s="23">
        <v>7381</v>
      </c>
      <c r="D21" s="24" t="s">
        <v>85</v>
      </c>
      <c r="E21" s="24" t="s">
        <v>86</v>
      </c>
      <c r="F21" s="24" t="s">
        <v>87</v>
      </c>
      <c r="G21" s="24" t="s">
        <v>57</v>
      </c>
      <c r="H21" s="24" t="s">
        <v>42</v>
      </c>
      <c r="I21" s="23">
        <v>7</v>
      </c>
      <c r="J21" s="23"/>
      <c r="K21" s="23">
        <v>0</v>
      </c>
      <c r="L21" s="23">
        <v>1968</v>
      </c>
      <c r="M21" s="25">
        <v>434.4</v>
      </c>
      <c r="N21" s="25">
        <v>386.4</v>
      </c>
      <c r="O21" s="23">
        <v>0</v>
      </c>
      <c r="P21" s="23">
        <v>0</v>
      </c>
      <c r="Q21" s="23">
        <v>0</v>
      </c>
      <c r="R21" s="23">
        <v>0</v>
      </c>
      <c r="S21" s="23">
        <v>0</v>
      </c>
      <c r="T21" s="23">
        <v>0</v>
      </c>
      <c r="U21" s="23">
        <v>0</v>
      </c>
      <c r="V21" s="23" t="s">
        <v>33</v>
      </c>
      <c r="W21" s="23" t="s">
        <v>28</v>
      </c>
      <c r="X21" s="23">
        <v>0</v>
      </c>
      <c r="Y21" s="23" t="s">
        <v>32</v>
      </c>
      <c r="Z21" s="23" t="s">
        <v>35</v>
      </c>
      <c r="AA21" s="23">
        <v>0</v>
      </c>
      <c r="AB21" s="23">
        <v>0</v>
      </c>
      <c r="AC21" s="23">
        <v>0</v>
      </c>
      <c r="AD21" s="23">
        <v>0</v>
      </c>
      <c r="AE21" s="12"/>
    </row>
    <row r="22" spans="1:31" ht="66" x14ac:dyDescent="0.35">
      <c r="A22" s="23">
        <v>5157</v>
      </c>
      <c r="B22" s="23">
        <v>12</v>
      </c>
      <c r="C22" s="23">
        <v>7383</v>
      </c>
      <c r="D22" s="24" t="s">
        <v>85</v>
      </c>
      <c r="E22" s="24" t="s">
        <v>86</v>
      </c>
      <c r="F22" s="24" t="s">
        <v>87</v>
      </c>
      <c r="G22" s="24" t="s">
        <v>57</v>
      </c>
      <c r="H22" s="24" t="s">
        <v>42</v>
      </c>
      <c r="I22" s="23">
        <v>11</v>
      </c>
      <c r="J22" s="23"/>
      <c r="K22" s="23">
        <v>0</v>
      </c>
      <c r="L22" s="23">
        <v>1982</v>
      </c>
      <c r="M22" s="25">
        <v>1636.05</v>
      </c>
      <c r="N22" s="25">
        <v>1541.55</v>
      </c>
      <c r="O22" s="23">
        <v>0</v>
      </c>
      <c r="P22" s="23" t="s">
        <v>38</v>
      </c>
      <c r="Q22" s="23"/>
      <c r="R22" s="23">
        <v>0</v>
      </c>
      <c r="S22" s="23">
        <v>0</v>
      </c>
      <c r="T22" s="23">
        <v>0</v>
      </c>
      <c r="U22" s="23">
        <v>0</v>
      </c>
      <c r="V22" s="23" t="s">
        <v>39</v>
      </c>
      <c r="W22" s="23">
        <v>0</v>
      </c>
      <c r="X22" s="23" t="s">
        <v>41</v>
      </c>
      <c r="Y22" s="23">
        <v>0</v>
      </c>
      <c r="Z22" s="23">
        <v>0</v>
      </c>
      <c r="AA22" s="23">
        <v>0</v>
      </c>
      <c r="AB22" s="23">
        <v>0</v>
      </c>
      <c r="AC22" s="23">
        <v>0</v>
      </c>
      <c r="AD22" s="23">
        <v>0</v>
      </c>
      <c r="AE22" s="12"/>
    </row>
    <row r="23" spans="1:31" ht="33" x14ac:dyDescent="0.35">
      <c r="A23" s="23">
        <v>5158</v>
      </c>
      <c r="B23" s="23">
        <v>13</v>
      </c>
      <c r="C23" s="23">
        <v>7384</v>
      </c>
      <c r="D23" s="24" t="s">
        <v>85</v>
      </c>
      <c r="E23" s="24" t="s">
        <v>86</v>
      </c>
      <c r="F23" s="24" t="s">
        <v>87</v>
      </c>
      <c r="G23" s="24" t="s">
        <v>57</v>
      </c>
      <c r="H23" s="24" t="s">
        <v>42</v>
      </c>
      <c r="I23" s="23">
        <v>59</v>
      </c>
      <c r="J23" s="23"/>
      <c r="K23" s="23">
        <v>0</v>
      </c>
      <c r="L23" s="23">
        <v>1969</v>
      </c>
      <c r="M23" s="25">
        <v>409.45</v>
      </c>
      <c r="N23" s="25">
        <v>369.45</v>
      </c>
      <c r="O23" s="23">
        <v>0</v>
      </c>
      <c r="P23" s="23">
        <v>0</v>
      </c>
      <c r="Q23" s="23"/>
      <c r="R23" s="23" t="s">
        <v>36</v>
      </c>
      <c r="S23" s="23">
        <v>0</v>
      </c>
      <c r="T23" s="23">
        <v>0</v>
      </c>
      <c r="U23" s="23">
        <v>0</v>
      </c>
      <c r="V23" s="23">
        <v>0</v>
      </c>
      <c r="W23" s="23" t="s">
        <v>63</v>
      </c>
      <c r="X23" s="23" t="s">
        <v>23</v>
      </c>
      <c r="Y23" s="23" t="s">
        <v>33</v>
      </c>
      <c r="Z23" s="23" t="s">
        <v>35</v>
      </c>
      <c r="AA23" s="23">
        <v>0</v>
      </c>
      <c r="AB23" s="23">
        <v>0</v>
      </c>
      <c r="AC23" s="23">
        <v>0</v>
      </c>
      <c r="AD23" s="23">
        <v>0</v>
      </c>
      <c r="AE23" s="12"/>
    </row>
    <row r="24" spans="1:31" ht="33" x14ac:dyDescent="0.35">
      <c r="A24" s="23">
        <v>5159</v>
      </c>
      <c r="B24" s="23">
        <v>14</v>
      </c>
      <c r="C24" s="23">
        <v>7385</v>
      </c>
      <c r="D24" s="24" t="s">
        <v>85</v>
      </c>
      <c r="E24" s="24" t="s">
        <v>86</v>
      </c>
      <c r="F24" s="24" t="s">
        <v>87</v>
      </c>
      <c r="G24" s="24" t="s">
        <v>57</v>
      </c>
      <c r="H24" s="24" t="s">
        <v>93</v>
      </c>
      <c r="I24" s="23">
        <v>13</v>
      </c>
      <c r="J24" s="23"/>
      <c r="K24" s="23">
        <v>0</v>
      </c>
      <c r="L24" s="23">
        <v>1989</v>
      </c>
      <c r="M24" s="25">
        <v>999.8</v>
      </c>
      <c r="N24" s="25">
        <v>854.79</v>
      </c>
      <c r="O24" s="23">
        <v>0</v>
      </c>
      <c r="P24" s="23">
        <v>0</v>
      </c>
      <c r="Q24" s="23">
        <v>0</v>
      </c>
      <c r="R24" s="23">
        <v>0</v>
      </c>
      <c r="S24" s="23">
        <v>0</v>
      </c>
      <c r="T24" s="23">
        <v>0</v>
      </c>
      <c r="U24" s="23" t="s">
        <v>33</v>
      </c>
      <c r="V24" s="23" t="s">
        <v>28</v>
      </c>
      <c r="W24" s="23">
        <v>0</v>
      </c>
      <c r="X24" s="23" t="s">
        <v>25</v>
      </c>
      <c r="Y24" s="23">
        <v>0</v>
      </c>
      <c r="Z24" s="23" t="s">
        <v>34</v>
      </c>
      <c r="AA24" s="23">
        <v>0</v>
      </c>
      <c r="AB24" s="23">
        <v>0</v>
      </c>
      <c r="AC24" s="23">
        <v>0</v>
      </c>
      <c r="AD24" s="23">
        <v>0</v>
      </c>
      <c r="AE24" s="12"/>
    </row>
    <row r="25" spans="1:31" ht="49.5" x14ac:dyDescent="0.35">
      <c r="A25" s="23">
        <v>5160</v>
      </c>
      <c r="B25" s="23">
        <v>15</v>
      </c>
      <c r="C25" s="23">
        <v>7386</v>
      </c>
      <c r="D25" s="24" t="s">
        <v>85</v>
      </c>
      <c r="E25" s="24" t="s">
        <v>86</v>
      </c>
      <c r="F25" s="24" t="s">
        <v>87</v>
      </c>
      <c r="G25" s="24" t="s">
        <v>57</v>
      </c>
      <c r="H25" s="24" t="s">
        <v>93</v>
      </c>
      <c r="I25" s="23">
        <v>14</v>
      </c>
      <c r="J25" s="23"/>
      <c r="K25" s="23">
        <v>0</v>
      </c>
      <c r="L25" s="23">
        <v>1991</v>
      </c>
      <c r="M25" s="25">
        <v>625.20000000000005</v>
      </c>
      <c r="N25" s="25">
        <v>577.20000000000005</v>
      </c>
      <c r="O25" s="23">
        <v>0</v>
      </c>
      <c r="P25" s="23">
        <v>0</v>
      </c>
      <c r="Q25" s="23">
        <v>0</v>
      </c>
      <c r="R25" s="23">
        <v>0</v>
      </c>
      <c r="S25" s="23">
        <v>0</v>
      </c>
      <c r="T25" s="23">
        <v>0</v>
      </c>
      <c r="U25" s="23">
        <v>0</v>
      </c>
      <c r="V25" s="23" t="s">
        <v>53</v>
      </c>
      <c r="W25" s="23">
        <v>0</v>
      </c>
      <c r="X25" s="23">
        <v>0</v>
      </c>
      <c r="Y25" s="23" t="s">
        <v>25</v>
      </c>
      <c r="Z25" s="23">
        <v>0</v>
      </c>
      <c r="AA25" s="23" t="s">
        <v>34</v>
      </c>
      <c r="AB25" s="23">
        <v>0</v>
      </c>
      <c r="AC25" s="23">
        <v>0</v>
      </c>
      <c r="AD25" s="23">
        <v>0</v>
      </c>
      <c r="AE25" s="12"/>
    </row>
    <row r="26" spans="1:31" ht="33" x14ac:dyDescent="0.35">
      <c r="A26" s="23">
        <v>5161</v>
      </c>
      <c r="B26" s="23">
        <v>16</v>
      </c>
      <c r="C26" s="23">
        <v>7387</v>
      </c>
      <c r="D26" s="24" t="s">
        <v>85</v>
      </c>
      <c r="E26" s="24" t="s">
        <v>86</v>
      </c>
      <c r="F26" s="24" t="s">
        <v>87</v>
      </c>
      <c r="G26" s="24" t="s">
        <v>57</v>
      </c>
      <c r="H26" s="24" t="s">
        <v>91</v>
      </c>
      <c r="I26" s="23">
        <v>2</v>
      </c>
      <c r="J26" s="23"/>
      <c r="K26" s="23">
        <v>0</v>
      </c>
      <c r="L26" s="23">
        <v>1984</v>
      </c>
      <c r="M26" s="25">
        <v>723.4</v>
      </c>
      <c r="N26" s="25">
        <v>386.1</v>
      </c>
      <c r="O26" s="23">
        <v>0</v>
      </c>
      <c r="P26" s="23">
        <v>0</v>
      </c>
      <c r="Q26" s="23">
        <v>0</v>
      </c>
      <c r="R26" s="23">
        <v>0</v>
      </c>
      <c r="S26" s="23">
        <v>0</v>
      </c>
      <c r="T26" s="23" t="s">
        <v>26</v>
      </c>
      <c r="U26" s="23" t="s">
        <v>27</v>
      </c>
      <c r="V26" s="23">
        <v>0</v>
      </c>
      <c r="W26" s="23" t="s">
        <v>33</v>
      </c>
      <c r="X26" s="23">
        <v>0</v>
      </c>
      <c r="Y26" s="23">
        <v>0</v>
      </c>
      <c r="Z26" s="23">
        <v>0</v>
      </c>
      <c r="AA26" s="23">
        <v>0</v>
      </c>
      <c r="AB26" s="23">
        <v>0</v>
      </c>
      <c r="AC26" s="23">
        <v>0</v>
      </c>
      <c r="AD26" s="23">
        <v>0</v>
      </c>
      <c r="AE26" s="12"/>
    </row>
    <row r="27" spans="1:31" ht="33" x14ac:dyDescent="0.35">
      <c r="A27" s="23">
        <v>5162</v>
      </c>
      <c r="B27" s="23">
        <v>17</v>
      </c>
      <c r="C27" s="23">
        <v>7388</v>
      </c>
      <c r="D27" s="24" t="s">
        <v>85</v>
      </c>
      <c r="E27" s="24" t="s">
        <v>86</v>
      </c>
      <c r="F27" s="24" t="s">
        <v>87</v>
      </c>
      <c r="G27" s="24" t="s">
        <v>57</v>
      </c>
      <c r="H27" s="24" t="s">
        <v>91</v>
      </c>
      <c r="I27" s="23">
        <v>3</v>
      </c>
      <c r="J27" s="23"/>
      <c r="K27" s="23">
        <v>0</v>
      </c>
      <c r="L27" s="23">
        <v>2008</v>
      </c>
      <c r="M27" s="25">
        <v>1639.5000000000002</v>
      </c>
      <c r="N27" s="25">
        <v>1503.7</v>
      </c>
      <c r="O27" s="23">
        <v>0</v>
      </c>
      <c r="P27" s="23">
        <v>0</v>
      </c>
      <c r="Q27" s="23">
        <v>0</v>
      </c>
      <c r="R27" s="23">
        <v>0</v>
      </c>
      <c r="S27" s="23">
        <v>0</v>
      </c>
      <c r="T27" s="23">
        <v>0</v>
      </c>
      <c r="U27" s="23">
        <v>0</v>
      </c>
      <c r="V27" s="23" t="s">
        <v>29</v>
      </c>
      <c r="W27" s="23" t="s">
        <v>23</v>
      </c>
      <c r="X27" s="23" t="s">
        <v>33</v>
      </c>
      <c r="Y27" s="23">
        <v>0</v>
      </c>
      <c r="Z27" s="23" t="s">
        <v>35</v>
      </c>
      <c r="AA27" s="23">
        <v>0</v>
      </c>
      <c r="AB27" s="23">
        <v>0</v>
      </c>
      <c r="AC27" s="23">
        <v>0</v>
      </c>
      <c r="AD27" s="23">
        <v>0</v>
      </c>
      <c r="AE27" s="12"/>
    </row>
    <row r="28" spans="1:31" ht="33" x14ac:dyDescent="0.35">
      <c r="A28" s="23">
        <v>5163</v>
      </c>
      <c r="B28" s="23">
        <v>18</v>
      </c>
      <c r="C28" s="23">
        <v>7389</v>
      </c>
      <c r="D28" s="24" t="s">
        <v>85</v>
      </c>
      <c r="E28" s="24" t="s">
        <v>86</v>
      </c>
      <c r="F28" s="24" t="s">
        <v>87</v>
      </c>
      <c r="G28" s="24" t="s">
        <v>57</v>
      </c>
      <c r="H28" s="24" t="s">
        <v>91</v>
      </c>
      <c r="I28" s="23" t="s">
        <v>72</v>
      </c>
      <c r="J28" s="23"/>
      <c r="K28" s="23">
        <v>0</v>
      </c>
      <c r="L28" s="23">
        <v>2009</v>
      </c>
      <c r="M28" s="25">
        <v>1781.1</v>
      </c>
      <c r="N28" s="25">
        <v>1649.6</v>
      </c>
      <c r="O28" s="23">
        <v>0</v>
      </c>
      <c r="P28" s="23">
        <v>0</v>
      </c>
      <c r="Q28" s="23">
        <v>0</v>
      </c>
      <c r="R28" s="23">
        <v>0</v>
      </c>
      <c r="S28" s="23">
        <v>0</v>
      </c>
      <c r="T28" s="23">
        <v>0</v>
      </c>
      <c r="U28" s="23">
        <v>0</v>
      </c>
      <c r="V28" s="23">
        <v>0</v>
      </c>
      <c r="W28" s="23" t="s">
        <v>29</v>
      </c>
      <c r="X28" s="23" t="s">
        <v>23</v>
      </c>
      <c r="Y28" s="23" t="s">
        <v>33</v>
      </c>
      <c r="Z28" s="23" t="s">
        <v>35</v>
      </c>
      <c r="AA28" s="23">
        <v>0</v>
      </c>
      <c r="AB28" s="23">
        <v>0</v>
      </c>
      <c r="AC28" s="23">
        <v>0</v>
      </c>
      <c r="AD28" s="23">
        <v>0</v>
      </c>
      <c r="AE28" s="12"/>
    </row>
    <row r="29" spans="1:31" ht="33" x14ac:dyDescent="0.35">
      <c r="A29" s="23">
        <v>5164</v>
      </c>
      <c r="B29" s="23">
        <v>19</v>
      </c>
      <c r="C29" s="23">
        <v>7390</v>
      </c>
      <c r="D29" s="24" t="s">
        <v>85</v>
      </c>
      <c r="E29" s="24" t="s">
        <v>86</v>
      </c>
      <c r="F29" s="24" t="s">
        <v>87</v>
      </c>
      <c r="G29" s="24" t="s">
        <v>57</v>
      </c>
      <c r="H29" s="24" t="s">
        <v>91</v>
      </c>
      <c r="I29" s="23">
        <v>4</v>
      </c>
      <c r="J29" s="23"/>
      <c r="K29" s="23">
        <v>0</v>
      </c>
      <c r="L29" s="23">
        <v>1981</v>
      </c>
      <c r="M29" s="25">
        <v>788.90000000000009</v>
      </c>
      <c r="N29" s="25">
        <v>718.7</v>
      </c>
      <c r="O29" s="23">
        <v>0</v>
      </c>
      <c r="P29" s="23">
        <v>0</v>
      </c>
      <c r="Q29" s="23">
        <v>0</v>
      </c>
      <c r="R29" s="23" t="s">
        <v>149</v>
      </c>
      <c r="S29" s="23">
        <v>0</v>
      </c>
      <c r="T29" s="23">
        <v>0</v>
      </c>
      <c r="U29" s="23"/>
      <c r="V29" s="23">
        <v>0</v>
      </c>
      <c r="W29" s="23">
        <v>0</v>
      </c>
      <c r="X29" s="23" t="s">
        <v>27</v>
      </c>
      <c r="Y29" s="23" t="s">
        <v>49</v>
      </c>
      <c r="Z29" s="23">
        <v>0</v>
      </c>
      <c r="AA29" s="23">
        <v>0</v>
      </c>
      <c r="AB29" s="23">
        <v>0</v>
      </c>
      <c r="AC29" s="23">
        <v>0</v>
      </c>
      <c r="AD29" s="23" t="s">
        <v>55</v>
      </c>
      <c r="AE29" s="12"/>
    </row>
    <row r="30" spans="1:31" ht="33" x14ac:dyDescent="0.35">
      <c r="A30" s="23">
        <v>5165</v>
      </c>
      <c r="B30" s="23">
        <v>20</v>
      </c>
      <c r="C30" s="23">
        <v>7391</v>
      </c>
      <c r="D30" s="24" t="s">
        <v>85</v>
      </c>
      <c r="E30" s="24" t="s">
        <v>86</v>
      </c>
      <c r="F30" s="24" t="s">
        <v>87</v>
      </c>
      <c r="G30" s="24" t="s">
        <v>57</v>
      </c>
      <c r="H30" s="24" t="s">
        <v>91</v>
      </c>
      <c r="I30" s="23">
        <v>6</v>
      </c>
      <c r="J30" s="23"/>
      <c r="K30" s="23">
        <v>0</v>
      </c>
      <c r="L30" s="23">
        <v>1980</v>
      </c>
      <c r="M30" s="25">
        <v>788.80000000000007</v>
      </c>
      <c r="N30" s="25">
        <v>718.6</v>
      </c>
      <c r="O30" s="23">
        <v>0</v>
      </c>
      <c r="P30" s="23">
        <v>0</v>
      </c>
      <c r="Q30" s="23">
        <v>0</v>
      </c>
      <c r="R30" s="23" t="s">
        <v>153</v>
      </c>
      <c r="S30" s="23">
        <v>0</v>
      </c>
      <c r="T30" s="23">
        <v>0</v>
      </c>
      <c r="U30" s="23">
        <v>0</v>
      </c>
      <c r="V30" s="23" t="s">
        <v>55</v>
      </c>
      <c r="W30" s="23">
        <v>0</v>
      </c>
      <c r="X30" s="23">
        <v>0</v>
      </c>
      <c r="Y30" s="23" t="s">
        <v>44</v>
      </c>
      <c r="Z30" s="23">
        <v>0</v>
      </c>
      <c r="AA30" s="23">
        <v>0</v>
      </c>
      <c r="AB30" s="23">
        <v>0</v>
      </c>
      <c r="AC30" s="23">
        <v>0</v>
      </c>
      <c r="AD30" s="23">
        <v>0</v>
      </c>
      <c r="AE30" s="12"/>
    </row>
    <row r="31" spans="1:31" ht="33" x14ac:dyDescent="0.35">
      <c r="A31" s="23">
        <v>5166</v>
      </c>
      <c r="B31" s="23">
        <v>21</v>
      </c>
      <c r="C31" s="23">
        <v>7392</v>
      </c>
      <c r="D31" s="24" t="s">
        <v>85</v>
      </c>
      <c r="E31" s="24" t="s">
        <v>86</v>
      </c>
      <c r="F31" s="24" t="s">
        <v>87</v>
      </c>
      <c r="G31" s="24" t="s">
        <v>57</v>
      </c>
      <c r="H31" s="24" t="s">
        <v>91</v>
      </c>
      <c r="I31" s="23">
        <v>11</v>
      </c>
      <c r="J31" s="23"/>
      <c r="K31" s="23">
        <v>0</v>
      </c>
      <c r="L31" s="23">
        <v>1969</v>
      </c>
      <c r="M31" s="25">
        <v>785.14</v>
      </c>
      <c r="N31" s="25">
        <v>725.34</v>
      </c>
      <c r="O31" s="23">
        <v>0</v>
      </c>
      <c r="P31" s="23">
        <v>0</v>
      </c>
      <c r="Q31" s="23">
        <v>0</v>
      </c>
      <c r="R31" s="23">
        <v>0</v>
      </c>
      <c r="S31" s="23">
        <v>0</v>
      </c>
      <c r="T31" s="23">
        <v>0</v>
      </c>
      <c r="U31" s="23" t="s">
        <v>32</v>
      </c>
      <c r="V31" s="23" t="s">
        <v>23</v>
      </c>
      <c r="W31" s="23" t="s">
        <v>33</v>
      </c>
      <c r="X31" s="23">
        <v>0</v>
      </c>
      <c r="Y31" s="23">
        <v>0</v>
      </c>
      <c r="Z31" s="23" t="s">
        <v>35</v>
      </c>
      <c r="AA31" s="23">
        <v>0</v>
      </c>
      <c r="AB31" s="23">
        <v>0</v>
      </c>
      <c r="AC31" s="23">
        <v>0</v>
      </c>
      <c r="AD31" s="23">
        <v>0</v>
      </c>
      <c r="AE31" s="12"/>
    </row>
    <row r="32" spans="1:31" ht="33" x14ac:dyDescent="0.35">
      <c r="A32" s="23">
        <v>5167</v>
      </c>
      <c r="B32" s="23">
        <v>22</v>
      </c>
      <c r="C32" s="23">
        <v>7393</v>
      </c>
      <c r="D32" s="24" t="s">
        <v>85</v>
      </c>
      <c r="E32" s="24" t="s">
        <v>86</v>
      </c>
      <c r="F32" s="24" t="s">
        <v>87</v>
      </c>
      <c r="G32" s="24" t="s">
        <v>57</v>
      </c>
      <c r="H32" s="24" t="s">
        <v>91</v>
      </c>
      <c r="I32" s="23">
        <v>13</v>
      </c>
      <c r="J32" s="23"/>
      <c r="K32" s="23">
        <v>0</v>
      </c>
      <c r="L32" s="23">
        <v>1978</v>
      </c>
      <c r="M32" s="25">
        <v>784.25</v>
      </c>
      <c r="N32" s="25">
        <v>730.89</v>
      </c>
      <c r="O32" s="23">
        <v>0</v>
      </c>
      <c r="P32" s="23">
        <v>0</v>
      </c>
      <c r="Q32" s="23">
        <v>0</v>
      </c>
      <c r="R32" s="23">
        <v>0</v>
      </c>
      <c r="S32" s="23" t="s">
        <v>26</v>
      </c>
      <c r="T32" s="23">
        <v>0</v>
      </c>
      <c r="U32" s="23">
        <v>0</v>
      </c>
      <c r="V32" s="23" t="s">
        <v>27</v>
      </c>
      <c r="W32" s="23">
        <v>0</v>
      </c>
      <c r="X32" s="23" t="s">
        <v>33</v>
      </c>
      <c r="Y32" s="23">
        <v>0</v>
      </c>
      <c r="Z32" s="23">
        <v>0</v>
      </c>
      <c r="AA32" s="23">
        <v>0</v>
      </c>
      <c r="AB32" s="23">
        <v>0</v>
      </c>
      <c r="AC32" s="23">
        <v>0</v>
      </c>
      <c r="AD32" s="23">
        <v>0</v>
      </c>
      <c r="AE32" s="12"/>
    </row>
    <row r="33" spans="1:31" ht="33" x14ac:dyDescent="0.35">
      <c r="A33" s="23">
        <v>5168</v>
      </c>
      <c r="B33" s="23">
        <v>23</v>
      </c>
      <c r="C33" s="23">
        <v>7394</v>
      </c>
      <c r="D33" s="24" t="s">
        <v>85</v>
      </c>
      <c r="E33" s="24" t="s">
        <v>86</v>
      </c>
      <c r="F33" s="24" t="s">
        <v>87</v>
      </c>
      <c r="G33" s="24" t="s">
        <v>57</v>
      </c>
      <c r="H33" s="24" t="s">
        <v>91</v>
      </c>
      <c r="I33" s="23">
        <v>14</v>
      </c>
      <c r="J33" s="23"/>
      <c r="K33" s="23">
        <v>0</v>
      </c>
      <c r="L33" s="23">
        <v>1986</v>
      </c>
      <c r="M33" s="25">
        <v>368.96</v>
      </c>
      <c r="N33" s="25">
        <v>343.2</v>
      </c>
      <c r="O33" s="23">
        <v>0</v>
      </c>
      <c r="P33" s="23">
        <v>0</v>
      </c>
      <c r="Q33" s="23">
        <v>0</v>
      </c>
      <c r="R33" s="23">
        <v>0</v>
      </c>
      <c r="S33" s="23">
        <v>0</v>
      </c>
      <c r="T33" s="23">
        <v>0</v>
      </c>
      <c r="U33" s="23">
        <v>0</v>
      </c>
      <c r="V33" s="23">
        <v>0</v>
      </c>
      <c r="W33" s="23" t="s">
        <v>32</v>
      </c>
      <c r="X33" s="23" t="s">
        <v>28</v>
      </c>
      <c r="Y33" s="23" t="s">
        <v>24</v>
      </c>
      <c r="Z33" s="23" t="s">
        <v>35</v>
      </c>
      <c r="AA33" s="23">
        <v>0</v>
      </c>
      <c r="AB33" s="23">
        <v>0</v>
      </c>
      <c r="AC33" s="23">
        <v>0</v>
      </c>
      <c r="AD33" s="23">
        <v>0</v>
      </c>
      <c r="AE33" s="12"/>
    </row>
    <row r="34" spans="1:31" ht="33" x14ac:dyDescent="0.35">
      <c r="A34" s="23">
        <v>5169</v>
      </c>
      <c r="B34" s="23">
        <v>24</v>
      </c>
      <c r="C34" s="23">
        <v>7395</v>
      </c>
      <c r="D34" s="24" t="s">
        <v>85</v>
      </c>
      <c r="E34" s="24" t="s">
        <v>86</v>
      </c>
      <c r="F34" s="24" t="s">
        <v>87</v>
      </c>
      <c r="G34" s="24" t="s">
        <v>57</v>
      </c>
      <c r="H34" s="24" t="s">
        <v>91</v>
      </c>
      <c r="I34" s="23">
        <v>18</v>
      </c>
      <c r="J34" s="23"/>
      <c r="K34" s="23">
        <v>0</v>
      </c>
      <c r="L34" s="23">
        <v>1972</v>
      </c>
      <c r="M34" s="25">
        <v>369.76</v>
      </c>
      <c r="N34" s="25">
        <v>344</v>
      </c>
      <c r="O34" s="23">
        <v>0</v>
      </c>
      <c r="P34" s="23">
        <v>0</v>
      </c>
      <c r="Q34" s="23">
        <v>0</v>
      </c>
      <c r="R34" s="23">
        <v>0</v>
      </c>
      <c r="S34" s="23">
        <v>0</v>
      </c>
      <c r="T34" s="23">
        <v>0</v>
      </c>
      <c r="U34" s="23" t="s">
        <v>24</v>
      </c>
      <c r="V34" s="23">
        <v>0</v>
      </c>
      <c r="W34" s="23" t="s">
        <v>28</v>
      </c>
      <c r="X34" s="23" t="s">
        <v>32</v>
      </c>
      <c r="Y34" s="23">
        <v>0</v>
      </c>
      <c r="Z34" s="23" t="s">
        <v>35</v>
      </c>
      <c r="AA34" s="23">
        <v>0</v>
      </c>
      <c r="AB34" s="23">
        <v>0</v>
      </c>
      <c r="AC34" s="23">
        <v>0</v>
      </c>
      <c r="AD34" s="23">
        <v>0</v>
      </c>
      <c r="AE34" s="12"/>
    </row>
    <row r="35" spans="1:31" ht="33" x14ac:dyDescent="0.35">
      <c r="A35" s="23">
        <v>5170</v>
      </c>
      <c r="B35" s="23">
        <v>25</v>
      </c>
      <c r="C35" s="23">
        <v>7396</v>
      </c>
      <c r="D35" s="24" t="s">
        <v>85</v>
      </c>
      <c r="E35" s="24" t="s">
        <v>86</v>
      </c>
      <c r="F35" s="24" t="s">
        <v>87</v>
      </c>
      <c r="G35" s="24" t="s">
        <v>57</v>
      </c>
      <c r="H35" s="24" t="s">
        <v>74</v>
      </c>
      <c r="I35" s="23">
        <v>1</v>
      </c>
      <c r="J35" s="23"/>
      <c r="K35" s="23">
        <v>0</v>
      </c>
      <c r="L35" s="23">
        <v>1974</v>
      </c>
      <c r="M35" s="25">
        <v>786.54</v>
      </c>
      <c r="N35" s="25">
        <v>720.54</v>
      </c>
      <c r="O35" s="23">
        <v>0</v>
      </c>
      <c r="P35" s="23">
        <v>0</v>
      </c>
      <c r="Q35" s="23">
        <v>0</v>
      </c>
      <c r="R35" s="23">
        <v>0</v>
      </c>
      <c r="S35" s="23">
        <v>0</v>
      </c>
      <c r="T35" s="23">
        <v>0</v>
      </c>
      <c r="U35" s="23" t="s">
        <v>23</v>
      </c>
      <c r="V35" s="23" t="s">
        <v>33</v>
      </c>
      <c r="W35" s="23">
        <v>0</v>
      </c>
      <c r="X35" s="23">
        <v>0</v>
      </c>
      <c r="Y35" s="23" t="s">
        <v>32</v>
      </c>
      <c r="Z35" s="23" t="s">
        <v>35</v>
      </c>
      <c r="AA35" s="23">
        <v>0</v>
      </c>
      <c r="AB35" s="23">
        <v>0</v>
      </c>
      <c r="AC35" s="23">
        <v>0</v>
      </c>
      <c r="AD35" s="23">
        <v>0</v>
      </c>
      <c r="AE35" s="12"/>
    </row>
    <row r="36" spans="1:31" ht="66" x14ac:dyDescent="0.35">
      <c r="A36" s="23">
        <v>5171</v>
      </c>
      <c r="B36" s="23">
        <v>26</v>
      </c>
      <c r="C36" s="23">
        <v>7399</v>
      </c>
      <c r="D36" s="24" t="s">
        <v>85</v>
      </c>
      <c r="E36" s="24" t="s">
        <v>86</v>
      </c>
      <c r="F36" s="24" t="s">
        <v>87</v>
      </c>
      <c r="G36" s="24" t="s">
        <v>57</v>
      </c>
      <c r="H36" s="24" t="s">
        <v>71</v>
      </c>
      <c r="I36" s="23">
        <v>11</v>
      </c>
      <c r="J36" s="23"/>
      <c r="K36" s="23">
        <v>0</v>
      </c>
      <c r="L36" s="23">
        <v>1969</v>
      </c>
      <c r="M36" s="25">
        <v>360.29999999999995</v>
      </c>
      <c r="N36" s="25">
        <v>332.9</v>
      </c>
      <c r="O36" s="23">
        <v>0</v>
      </c>
      <c r="P36" s="23">
        <v>0</v>
      </c>
      <c r="Q36" s="23"/>
      <c r="R36" s="23" t="s">
        <v>49</v>
      </c>
      <c r="S36" s="23">
        <v>0</v>
      </c>
      <c r="T36" s="23">
        <v>0</v>
      </c>
      <c r="U36" s="23" t="s">
        <v>27</v>
      </c>
      <c r="V36" s="23">
        <v>0</v>
      </c>
      <c r="W36" s="23" t="s">
        <v>106</v>
      </c>
      <c r="X36" s="23">
        <v>0</v>
      </c>
      <c r="Y36" s="23">
        <v>0</v>
      </c>
      <c r="Z36" s="23">
        <v>0</v>
      </c>
      <c r="AA36" s="23">
        <v>0</v>
      </c>
      <c r="AB36" s="23">
        <v>0</v>
      </c>
      <c r="AC36" s="23">
        <v>0</v>
      </c>
      <c r="AD36" s="23">
        <v>0</v>
      </c>
      <c r="AE36" s="12"/>
    </row>
    <row r="37" spans="1:31" ht="33" x14ac:dyDescent="0.35">
      <c r="A37" s="23">
        <v>5172</v>
      </c>
      <c r="B37" s="23">
        <v>27</v>
      </c>
      <c r="C37" s="23">
        <v>7400</v>
      </c>
      <c r="D37" s="24" t="s">
        <v>85</v>
      </c>
      <c r="E37" s="24" t="s">
        <v>86</v>
      </c>
      <c r="F37" s="24" t="s">
        <v>87</v>
      </c>
      <c r="G37" s="24" t="s">
        <v>57</v>
      </c>
      <c r="H37" s="24" t="s">
        <v>71</v>
      </c>
      <c r="I37" s="23">
        <v>13</v>
      </c>
      <c r="J37" s="23"/>
      <c r="K37" s="23">
        <v>0</v>
      </c>
      <c r="L37" s="23">
        <v>1971</v>
      </c>
      <c r="M37" s="25">
        <v>346.75</v>
      </c>
      <c r="N37" s="25">
        <v>326.5</v>
      </c>
      <c r="O37" s="23">
        <v>0</v>
      </c>
      <c r="P37" s="23">
        <v>0</v>
      </c>
      <c r="Q37" s="23">
        <v>0</v>
      </c>
      <c r="R37" s="23" t="s">
        <v>154</v>
      </c>
      <c r="S37" s="23">
        <v>0</v>
      </c>
      <c r="T37" s="23">
        <v>0</v>
      </c>
      <c r="U37" s="23">
        <v>0</v>
      </c>
      <c r="V37" s="23" t="s">
        <v>27</v>
      </c>
      <c r="W37" s="23">
        <v>0</v>
      </c>
      <c r="X37" s="23" t="s">
        <v>45</v>
      </c>
      <c r="Y37" s="23">
        <v>0</v>
      </c>
      <c r="Z37" s="23">
        <v>0</v>
      </c>
      <c r="AA37" s="23">
        <v>0</v>
      </c>
      <c r="AB37" s="23">
        <v>0</v>
      </c>
      <c r="AC37" s="23">
        <v>0</v>
      </c>
      <c r="AD37" s="23">
        <v>0</v>
      </c>
      <c r="AE37" s="12"/>
    </row>
    <row r="38" spans="1:31" ht="33" x14ac:dyDescent="0.35">
      <c r="A38" s="23">
        <v>5173</v>
      </c>
      <c r="B38" s="23">
        <v>28</v>
      </c>
      <c r="C38" s="23">
        <v>7402</v>
      </c>
      <c r="D38" s="24" t="s">
        <v>85</v>
      </c>
      <c r="E38" s="24" t="s">
        <v>86</v>
      </c>
      <c r="F38" s="24" t="s">
        <v>87</v>
      </c>
      <c r="G38" s="24" t="s">
        <v>57</v>
      </c>
      <c r="H38" s="24" t="s">
        <v>94</v>
      </c>
      <c r="I38" s="23" t="s">
        <v>78</v>
      </c>
      <c r="J38" s="23"/>
      <c r="K38" s="23">
        <v>0</v>
      </c>
      <c r="L38" s="23">
        <v>1991</v>
      </c>
      <c r="M38" s="25">
        <v>619.50000000000011</v>
      </c>
      <c r="N38" s="25">
        <v>566</v>
      </c>
      <c r="O38" s="23">
        <v>0</v>
      </c>
      <c r="P38" s="23">
        <v>0</v>
      </c>
      <c r="Q38" s="23">
        <v>0</v>
      </c>
      <c r="R38" s="23">
        <v>0</v>
      </c>
      <c r="S38" s="23">
        <v>0</v>
      </c>
      <c r="T38" s="23">
        <v>0</v>
      </c>
      <c r="U38" s="23" t="s">
        <v>33</v>
      </c>
      <c r="V38" s="23">
        <v>0</v>
      </c>
      <c r="W38" s="23" t="s">
        <v>28</v>
      </c>
      <c r="X38" s="23" t="s">
        <v>25</v>
      </c>
      <c r="Y38" s="23">
        <v>0</v>
      </c>
      <c r="Z38" s="23">
        <v>0</v>
      </c>
      <c r="AA38" s="23" t="s">
        <v>34</v>
      </c>
      <c r="AB38" s="23">
        <v>0</v>
      </c>
      <c r="AC38" s="23">
        <v>0</v>
      </c>
      <c r="AD38" s="23">
        <v>0</v>
      </c>
      <c r="AE38" s="12"/>
    </row>
    <row r="39" spans="1:31" ht="33" x14ac:dyDescent="0.35">
      <c r="A39" s="23">
        <v>5174</v>
      </c>
      <c r="B39" s="23">
        <v>29</v>
      </c>
      <c r="C39" s="23">
        <v>7403</v>
      </c>
      <c r="D39" s="24" t="s">
        <v>85</v>
      </c>
      <c r="E39" s="24" t="s">
        <v>86</v>
      </c>
      <c r="F39" s="24" t="s">
        <v>87</v>
      </c>
      <c r="G39" s="24" t="s">
        <v>57</v>
      </c>
      <c r="H39" s="24" t="s">
        <v>94</v>
      </c>
      <c r="I39" s="23">
        <v>21</v>
      </c>
      <c r="J39" s="23"/>
      <c r="K39" s="23">
        <v>0</v>
      </c>
      <c r="L39" s="23">
        <v>1985</v>
      </c>
      <c r="M39" s="25">
        <v>360</v>
      </c>
      <c r="N39" s="25">
        <v>355.2</v>
      </c>
      <c r="O39" s="23">
        <v>0</v>
      </c>
      <c r="P39" s="23">
        <v>0</v>
      </c>
      <c r="Q39" s="23">
        <v>0</v>
      </c>
      <c r="R39" s="23">
        <v>0</v>
      </c>
      <c r="S39" s="23">
        <v>0</v>
      </c>
      <c r="T39" s="23">
        <v>0</v>
      </c>
      <c r="U39" s="23" t="s">
        <v>31</v>
      </c>
      <c r="V39" s="23" t="s">
        <v>33</v>
      </c>
      <c r="W39" s="23">
        <v>0</v>
      </c>
      <c r="X39" s="23">
        <v>0</v>
      </c>
      <c r="Y39" s="23" t="s">
        <v>32</v>
      </c>
      <c r="Z39" s="23" t="s">
        <v>55</v>
      </c>
      <c r="AA39" s="23">
        <v>0</v>
      </c>
      <c r="AB39" s="23" t="s">
        <v>35</v>
      </c>
      <c r="AC39" s="23">
        <v>0</v>
      </c>
      <c r="AD39" s="23">
        <v>0</v>
      </c>
      <c r="AE39" s="12"/>
    </row>
    <row r="40" spans="1:31" ht="49.5" x14ac:dyDescent="0.35">
      <c r="A40" s="23">
        <v>5175</v>
      </c>
      <c r="B40" s="23">
        <v>30</v>
      </c>
      <c r="C40" s="23">
        <v>7404</v>
      </c>
      <c r="D40" s="24" t="s">
        <v>85</v>
      </c>
      <c r="E40" s="24" t="s">
        <v>86</v>
      </c>
      <c r="F40" s="24" t="s">
        <v>87</v>
      </c>
      <c r="G40" s="24" t="s">
        <v>57</v>
      </c>
      <c r="H40" s="24" t="s">
        <v>79</v>
      </c>
      <c r="I40" s="23">
        <v>41</v>
      </c>
      <c r="J40" s="23"/>
      <c r="K40" s="23">
        <v>0</v>
      </c>
      <c r="L40" s="23">
        <v>1991</v>
      </c>
      <c r="M40" s="25">
        <v>402.49999999999994</v>
      </c>
      <c r="N40" s="25">
        <v>367.9</v>
      </c>
      <c r="O40" s="23">
        <v>0</v>
      </c>
      <c r="P40" s="23">
        <v>0</v>
      </c>
      <c r="Q40" s="23">
        <v>0</v>
      </c>
      <c r="R40" s="23">
        <v>0</v>
      </c>
      <c r="S40" s="23">
        <v>0</v>
      </c>
      <c r="T40" s="23">
        <v>0</v>
      </c>
      <c r="U40" s="23" t="s">
        <v>25</v>
      </c>
      <c r="V40" s="23">
        <v>0</v>
      </c>
      <c r="W40" s="23" t="s">
        <v>53</v>
      </c>
      <c r="X40" s="23">
        <v>0</v>
      </c>
      <c r="Y40" s="23">
        <v>0</v>
      </c>
      <c r="Z40" s="23">
        <v>0</v>
      </c>
      <c r="AA40" s="23" t="s">
        <v>34</v>
      </c>
      <c r="AB40" s="23">
        <v>0</v>
      </c>
      <c r="AC40" s="23">
        <v>0</v>
      </c>
      <c r="AD40" s="23">
        <v>0</v>
      </c>
      <c r="AE40" s="12"/>
    </row>
    <row r="41" spans="1:31" ht="33" x14ac:dyDescent="0.35">
      <c r="A41" s="23">
        <v>5176</v>
      </c>
      <c r="B41" s="23">
        <v>31</v>
      </c>
      <c r="C41" s="23">
        <v>7405</v>
      </c>
      <c r="D41" s="24" t="s">
        <v>85</v>
      </c>
      <c r="E41" s="24" t="s">
        <v>86</v>
      </c>
      <c r="F41" s="24" t="s">
        <v>87</v>
      </c>
      <c r="G41" s="24" t="s">
        <v>57</v>
      </c>
      <c r="H41" s="24" t="s">
        <v>88</v>
      </c>
      <c r="I41" s="23">
        <v>40</v>
      </c>
      <c r="J41" s="23"/>
      <c r="K41" s="23">
        <v>0</v>
      </c>
      <c r="L41" s="23">
        <v>1971</v>
      </c>
      <c r="M41" s="25">
        <v>769.2</v>
      </c>
      <c r="N41" s="25">
        <v>712.5</v>
      </c>
      <c r="O41" s="23">
        <v>0</v>
      </c>
      <c r="P41" s="23">
        <v>0</v>
      </c>
      <c r="Q41" s="23">
        <v>0</v>
      </c>
      <c r="R41" s="23">
        <v>0</v>
      </c>
      <c r="S41" s="23">
        <v>0</v>
      </c>
      <c r="T41" s="23">
        <v>0</v>
      </c>
      <c r="U41" s="23">
        <v>0</v>
      </c>
      <c r="V41" s="23" t="s">
        <v>32</v>
      </c>
      <c r="W41" s="23" t="s">
        <v>23</v>
      </c>
      <c r="X41" s="23" t="s">
        <v>33</v>
      </c>
      <c r="Y41" s="23">
        <v>0</v>
      </c>
      <c r="Z41" s="23" t="s">
        <v>35</v>
      </c>
      <c r="AA41" s="23">
        <v>0</v>
      </c>
      <c r="AB41" s="23">
        <v>0</v>
      </c>
      <c r="AC41" s="23">
        <v>0</v>
      </c>
      <c r="AD41" s="23">
        <v>0</v>
      </c>
      <c r="AE41" s="12"/>
    </row>
    <row r="42" spans="1:31" ht="33" x14ac:dyDescent="0.35">
      <c r="A42" s="23">
        <v>5177</v>
      </c>
      <c r="B42" s="23">
        <v>32</v>
      </c>
      <c r="C42" s="23">
        <v>7406</v>
      </c>
      <c r="D42" s="24" t="s">
        <v>85</v>
      </c>
      <c r="E42" s="24" t="s">
        <v>86</v>
      </c>
      <c r="F42" s="24" t="s">
        <v>87</v>
      </c>
      <c r="G42" s="24" t="s">
        <v>57</v>
      </c>
      <c r="H42" s="24" t="s">
        <v>88</v>
      </c>
      <c r="I42" s="23">
        <v>42</v>
      </c>
      <c r="J42" s="23"/>
      <c r="K42" s="23">
        <v>0</v>
      </c>
      <c r="L42" s="23">
        <v>1974</v>
      </c>
      <c r="M42" s="25">
        <v>767</v>
      </c>
      <c r="N42" s="25">
        <v>711</v>
      </c>
      <c r="O42" s="23">
        <v>0</v>
      </c>
      <c r="P42" s="23">
        <v>0</v>
      </c>
      <c r="Q42" s="23">
        <v>0</v>
      </c>
      <c r="R42" s="23">
        <v>0</v>
      </c>
      <c r="S42" s="23">
        <v>0</v>
      </c>
      <c r="T42" s="23">
        <v>0</v>
      </c>
      <c r="U42" s="23">
        <v>0</v>
      </c>
      <c r="V42" s="23">
        <v>0</v>
      </c>
      <c r="W42" s="23" t="s">
        <v>32</v>
      </c>
      <c r="X42" s="23" t="s">
        <v>23</v>
      </c>
      <c r="Y42" s="23" t="s">
        <v>33</v>
      </c>
      <c r="Z42" s="23" t="s">
        <v>35</v>
      </c>
      <c r="AA42" s="23">
        <v>0</v>
      </c>
      <c r="AB42" s="23">
        <v>0</v>
      </c>
      <c r="AC42" s="23">
        <v>0</v>
      </c>
      <c r="AD42" s="23">
        <v>0</v>
      </c>
      <c r="AE42" s="12"/>
    </row>
    <row r="43" spans="1:31" ht="33" x14ac:dyDescent="0.35">
      <c r="A43" s="23">
        <v>5178</v>
      </c>
      <c r="B43" s="23">
        <v>33</v>
      </c>
      <c r="C43" s="23">
        <v>7407</v>
      </c>
      <c r="D43" s="24" t="s">
        <v>85</v>
      </c>
      <c r="E43" s="24" t="s">
        <v>86</v>
      </c>
      <c r="F43" s="24" t="s">
        <v>87</v>
      </c>
      <c r="G43" s="24" t="s">
        <v>57</v>
      </c>
      <c r="H43" s="24" t="s">
        <v>88</v>
      </c>
      <c r="I43" s="23">
        <v>71</v>
      </c>
      <c r="J43" s="23"/>
      <c r="K43" s="23">
        <v>0</v>
      </c>
      <c r="L43" s="23">
        <v>2012</v>
      </c>
      <c r="M43" s="25">
        <v>1841</v>
      </c>
      <c r="N43" s="25">
        <v>1571.2</v>
      </c>
      <c r="O43" s="23">
        <v>0</v>
      </c>
      <c r="P43" s="23">
        <v>0</v>
      </c>
      <c r="Q43" s="23">
        <v>0</v>
      </c>
      <c r="R43" s="23">
        <v>0</v>
      </c>
      <c r="S43" s="23">
        <v>0</v>
      </c>
      <c r="T43" s="23">
        <v>0</v>
      </c>
      <c r="U43" s="23" t="s">
        <v>33</v>
      </c>
      <c r="V43" s="23">
        <v>0</v>
      </c>
      <c r="W43" s="23">
        <v>0</v>
      </c>
      <c r="X43" s="23" t="s">
        <v>29</v>
      </c>
      <c r="Y43" s="23">
        <v>0</v>
      </c>
      <c r="Z43" s="23" t="s">
        <v>26</v>
      </c>
      <c r="AA43" s="23" t="s">
        <v>35</v>
      </c>
      <c r="AB43" s="23">
        <v>0</v>
      </c>
      <c r="AC43" s="23">
        <v>0</v>
      </c>
      <c r="AD43" s="23">
        <v>0</v>
      </c>
      <c r="AE43" s="12"/>
    </row>
    <row r="44" spans="1:31" ht="33" x14ac:dyDescent="0.35">
      <c r="A44" s="23">
        <v>5179</v>
      </c>
      <c r="B44" s="23">
        <v>34</v>
      </c>
      <c r="C44" s="23">
        <v>7408</v>
      </c>
      <c r="D44" s="24" t="s">
        <v>85</v>
      </c>
      <c r="E44" s="24" t="s">
        <v>86</v>
      </c>
      <c r="F44" s="24" t="s">
        <v>87</v>
      </c>
      <c r="G44" s="24" t="s">
        <v>57</v>
      </c>
      <c r="H44" s="24" t="s">
        <v>88</v>
      </c>
      <c r="I44" s="23">
        <v>73</v>
      </c>
      <c r="J44" s="23"/>
      <c r="K44" s="23">
        <v>0</v>
      </c>
      <c r="L44" s="23">
        <v>2010</v>
      </c>
      <c r="M44" s="25">
        <v>1843.9</v>
      </c>
      <c r="N44" s="25">
        <v>1553</v>
      </c>
      <c r="O44" s="23">
        <v>0</v>
      </c>
      <c r="P44" s="23">
        <v>0</v>
      </c>
      <c r="Q44" s="23">
        <v>0</v>
      </c>
      <c r="R44" s="23">
        <v>0</v>
      </c>
      <c r="S44" s="23">
        <v>0</v>
      </c>
      <c r="T44" s="23">
        <v>0</v>
      </c>
      <c r="U44" s="23" t="s">
        <v>23</v>
      </c>
      <c r="V44" s="23" t="s">
        <v>33</v>
      </c>
      <c r="W44" s="23">
        <v>0</v>
      </c>
      <c r="X44" s="23">
        <v>0</v>
      </c>
      <c r="Y44" s="23" t="s">
        <v>29</v>
      </c>
      <c r="Z44" s="23">
        <v>0</v>
      </c>
      <c r="AA44" s="23" t="s">
        <v>35</v>
      </c>
      <c r="AB44" s="23">
        <v>0</v>
      </c>
      <c r="AC44" s="23">
        <v>0</v>
      </c>
      <c r="AD44" s="23">
        <v>0</v>
      </c>
      <c r="AE44" s="12"/>
    </row>
    <row r="45" spans="1:31" ht="33" x14ac:dyDescent="0.35">
      <c r="A45" s="23">
        <v>5180</v>
      </c>
      <c r="B45" s="23">
        <v>35</v>
      </c>
      <c r="C45" s="23">
        <v>7409</v>
      </c>
      <c r="D45" s="24" t="s">
        <v>85</v>
      </c>
      <c r="E45" s="24" t="s">
        <v>86</v>
      </c>
      <c r="F45" s="24" t="s">
        <v>87</v>
      </c>
      <c r="G45" s="24" t="s">
        <v>57</v>
      </c>
      <c r="H45" s="24" t="s">
        <v>88</v>
      </c>
      <c r="I45" s="23">
        <v>75</v>
      </c>
      <c r="J45" s="23"/>
      <c r="K45" s="23">
        <v>0</v>
      </c>
      <c r="L45" s="23">
        <v>2000</v>
      </c>
      <c r="M45" s="25">
        <v>1047.25</v>
      </c>
      <c r="N45" s="25">
        <v>960.7</v>
      </c>
      <c r="O45" s="23">
        <v>0</v>
      </c>
      <c r="P45" s="23">
        <v>0</v>
      </c>
      <c r="Q45" s="23">
        <v>0</v>
      </c>
      <c r="R45" s="23">
        <v>0</v>
      </c>
      <c r="S45" s="23">
        <v>0</v>
      </c>
      <c r="T45" s="23">
        <v>0</v>
      </c>
      <c r="U45" s="23" t="s">
        <v>25</v>
      </c>
      <c r="V45" s="23">
        <v>0</v>
      </c>
      <c r="W45" s="23" t="s">
        <v>33</v>
      </c>
      <c r="X45" s="23" t="s">
        <v>28</v>
      </c>
      <c r="Y45" s="23">
        <v>0</v>
      </c>
      <c r="Z45" s="23">
        <v>0</v>
      </c>
      <c r="AA45" s="23">
        <v>0</v>
      </c>
      <c r="AB45" s="23">
        <v>0</v>
      </c>
      <c r="AC45" s="23">
        <v>0</v>
      </c>
      <c r="AD45" s="23" t="s">
        <v>34</v>
      </c>
      <c r="AE45" s="12"/>
    </row>
    <row r="46" spans="1:31" ht="49.5" x14ac:dyDescent="0.35">
      <c r="A46" s="23">
        <v>5181</v>
      </c>
      <c r="B46" s="23">
        <v>36</v>
      </c>
      <c r="C46" s="23">
        <v>7410</v>
      </c>
      <c r="D46" s="24" t="s">
        <v>85</v>
      </c>
      <c r="E46" s="24" t="s">
        <v>86</v>
      </c>
      <c r="F46" s="24" t="s">
        <v>87</v>
      </c>
      <c r="G46" s="24" t="s">
        <v>57</v>
      </c>
      <c r="H46" s="24" t="s">
        <v>88</v>
      </c>
      <c r="I46" s="23">
        <v>79</v>
      </c>
      <c r="J46" s="23"/>
      <c r="K46" s="23">
        <v>0</v>
      </c>
      <c r="L46" s="23">
        <v>1981</v>
      </c>
      <c r="M46" s="25">
        <v>1599.2</v>
      </c>
      <c r="N46" s="25">
        <v>1515.2</v>
      </c>
      <c r="O46" s="23">
        <v>0</v>
      </c>
      <c r="P46" s="23">
        <v>0</v>
      </c>
      <c r="Q46" s="23">
        <v>0</v>
      </c>
      <c r="R46" s="23">
        <v>0</v>
      </c>
      <c r="S46" s="23">
        <v>0</v>
      </c>
      <c r="T46" s="23">
        <v>0</v>
      </c>
      <c r="U46" s="23">
        <v>0</v>
      </c>
      <c r="V46" s="23" t="s">
        <v>32</v>
      </c>
      <c r="W46" s="23">
        <v>0</v>
      </c>
      <c r="X46" s="23" t="s">
        <v>53</v>
      </c>
      <c r="Y46" s="23">
        <v>0</v>
      </c>
      <c r="Z46" s="23" t="s">
        <v>35</v>
      </c>
      <c r="AA46" s="23">
        <v>0</v>
      </c>
      <c r="AB46" s="23">
        <v>0</v>
      </c>
      <c r="AC46" s="23">
        <v>0</v>
      </c>
      <c r="AD46" s="23">
        <v>0</v>
      </c>
      <c r="AE46" s="12"/>
    </row>
    <row r="47" spans="1:31" ht="33" x14ac:dyDescent="0.35">
      <c r="A47" s="23">
        <v>5182</v>
      </c>
      <c r="B47" s="23">
        <v>37</v>
      </c>
      <c r="C47" s="23">
        <v>7411</v>
      </c>
      <c r="D47" s="24" t="s">
        <v>85</v>
      </c>
      <c r="E47" s="24" t="s">
        <v>86</v>
      </c>
      <c r="F47" s="24" t="s">
        <v>87</v>
      </c>
      <c r="G47" s="24" t="s">
        <v>57</v>
      </c>
      <c r="H47" s="24" t="s">
        <v>88</v>
      </c>
      <c r="I47" s="23">
        <v>97</v>
      </c>
      <c r="J47" s="23"/>
      <c r="K47" s="23">
        <v>0</v>
      </c>
      <c r="L47" s="23">
        <v>2010</v>
      </c>
      <c r="M47" s="25">
        <v>775</v>
      </c>
      <c r="N47" s="25">
        <v>688.6</v>
      </c>
      <c r="O47" s="23">
        <v>0</v>
      </c>
      <c r="P47" s="23">
        <v>0</v>
      </c>
      <c r="Q47" s="23">
        <v>0</v>
      </c>
      <c r="R47" s="23">
        <v>0</v>
      </c>
      <c r="S47" s="23">
        <v>0</v>
      </c>
      <c r="T47" s="23">
        <v>0</v>
      </c>
      <c r="U47" s="23">
        <v>0</v>
      </c>
      <c r="V47" s="23">
        <v>0</v>
      </c>
      <c r="W47" s="23" t="s">
        <v>29</v>
      </c>
      <c r="X47" s="23" t="s">
        <v>23</v>
      </c>
      <c r="Y47" s="23" t="s">
        <v>33</v>
      </c>
      <c r="Z47" s="23">
        <v>0</v>
      </c>
      <c r="AA47" s="23" t="s">
        <v>35</v>
      </c>
      <c r="AB47" s="23">
        <v>0</v>
      </c>
      <c r="AC47" s="23">
        <v>0</v>
      </c>
      <c r="AD47" s="23">
        <v>0</v>
      </c>
      <c r="AE47" s="12"/>
    </row>
    <row r="48" spans="1:31" ht="33" x14ac:dyDescent="0.35">
      <c r="A48" s="23">
        <v>5183</v>
      </c>
      <c r="B48" s="23">
        <v>38</v>
      </c>
      <c r="C48" s="23">
        <v>7412</v>
      </c>
      <c r="D48" s="24" t="s">
        <v>85</v>
      </c>
      <c r="E48" s="24" t="s">
        <v>86</v>
      </c>
      <c r="F48" s="24" t="s">
        <v>87</v>
      </c>
      <c r="G48" s="24" t="s">
        <v>57</v>
      </c>
      <c r="H48" s="24" t="s">
        <v>52</v>
      </c>
      <c r="I48" s="23">
        <v>24</v>
      </c>
      <c r="J48" s="23"/>
      <c r="K48" s="23">
        <v>0</v>
      </c>
      <c r="L48" s="23">
        <v>1983</v>
      </c>
      <c r="M48" s="25">
        <v>268.07</v>
      </c>
      <c r="N48" s="25">
        <v>231.1</v>
      </c>
      <c r="O48" s="23">
        <v>0</v>
      </c>
      <c r="P48" s="23">
        <v>0</v>
      </c>
      <c r="Q48" s="23">
        <v>0</v>
      </c>
      <c r="R48" s="23" t="s">
        <v>26</v>
      </c>
      <c r="S48" s="23">
        <v>0</v>
      </c>
      <c r="T48" s="23">
        <v>0</v>
      </c>
      <c r="U48" s="23" t="s">
        <v>24</v>
      </c>
      <c r="V48" s="23">
        <v>0</v>
      </c>
      <c r="W48" s="23">
        <v>0</v>
      </c>
      <c r="X48" s="23" t="s">
        <v>75</v>
      </c>
      <c r="Y48" s="23">
        <v>0</v>
      </c>
      <c r="Z48" s="23">
        <v>0</v>
      </c>
      <c r="AA48" s="23">
        <v>0</v>
      </c>
      <c r="AB48" s="23">
        <v>0</v>
      </c>
      <c r="AC48" s="23">
        <v>0</v>
      </c>
      <c r="AD48" s="23">
        <v>0</v>
      </c>
      <c r="AE48" s="12"/>
    </row>
    <row r="49" spans="1:31" ht="33" x14ac:dyDescent="0.35">
      <c r="A49" s="23">
        <v>5184</v>
      </c>
      <c r="B49" s="23">
        <v>39</v>
      </c>
      <c r="C49" s="23">
        <v>7413</v>
      </c>
      <c r="D49" s="24" t="s">
        <v>85</v>
      </c>
      <c r="E49" s="24" t="s">
        <v>86</v>
      </c>
      <c r="F49" s="24" t="s">
        <v>95</v>
      </c>
      <c r="G49" s="24" t="s">
        <v>57</v>
      </c>
      <c r="H49" s="24" t="s">
        <v>96</v>
      </c>
      <c r="I49" s="23">
        <v>1</v>
      </c>
      <c r="J49" s="23"/>
      <c r="K49" s="23">
        <v>0</v>
      </c>
      <c r="L49" s="23">
        <v>1974</v>
      </c>
      <c r="M49" s="25">
        <v>764.4</v>
      </c>
      <c r="N49" s="25">
        <v>716.4</v>
      </c>
      <c r="O49" s="23">
        <v>0</v>
      </c>
      <c r="P49" s="23">
        <v>0</v>
      </c>
      <c r="Q49" s="23">
        <v>0</v>
      </c>
      <c r="R49" s="23">
        <v>0</v>
      </c>
      <c r="S49" s="23">
        <v>0</v>
      </c>
      <c r="T49" s="23">
        <v>0</v>
      </c>
      <c r="U49" s="23" t="s">
        <v>23</v>
      </c>
      <c r="V49" s="23" t="s">
        <v>33</v>
      </c>
      <c r="W49" s="23">
        <v>0</v>
      </c>
      <c r="X49" s="23">
        <v>0</v>
      </c>
      <c r="Y49" s="23" t="s">
        <v>32</v>
      </c>
      <c r="Z49" s="23" t="s">
        <v>35</v>
      </c>
      <c r="AA49" s="23">
        <v>0</v>
      </c>
      <c r="AB49" s="23">
        <v>0</v>
      </c>
      <c r="AC49" s="23">
        <v>0</v>
      </c>
      <c r="AD49" s="23">
        <v>0</v>
      </c>
      <c r="AE49" s="12"/>
    </row>
    <row r="50" spans="1:31" ht="33" x14ac:dyDescent="0.35">
      <c r="A50" s="23">
        <v>5185</v>
      </c>
      <c r="B50" s="23">
        <v>40</v>
      </c>
      <c r="C50" s="23">
        <v>7414</v>
      </c>
      <c r="D50" s="24" t="s">
        <v>85</v>
      </c>
      <c r="E50" s="24" t="s">
        <v>86</v>
      </c>
      <c r="F50" s="24" t="s">
        <v>97</v>
      </c>
      <c r="G50" s="24" t="s">
        <v>57</v>
      </c>
      <c r="H50" s="24" t="s">
        <v>82</v>
      </c>
      <c r="I50" s="23">
        <v>1</v>
      </c>
      <c r="J50" s="23"/>
      <c r="K50" s="23">
        <v>0</v>
      </c>
      <c r="L50" s="23">
        <v>1972</v>
      </c>
      <c r="M50" s="25">
        <v>296.83999999999997</v>
      </c>
      <c r="N50" s="25">
        <v>289.79000000000002</v>
      </c>
      <c r="O50" s="23">
        <v>0</v>
      </c>
      <c r="P50" s="23">
        <v>0</v>
      </c>
      <c r="Q50" s="23"/>
      <c r="R50" s="23">
        <v>0</v>
      </c>
      <c r="S50" s="23">
        <v>0</v>
      </c>
      <c r="T50" s="23">
        <v>0</v>
      </c>
      <c r="U50" s="23" t="s">
        <v>27</v>
      </c>
      <c r="V50" s="23" t="s">
        <v>40</v>
      </c>
      <c r="W50" s="23" t="s">
        <v>41</v>
      </c>
      <c r="X50" s="23">
        <v>0</v>
      </c>
      <c r="Y50" s="23">
        <v>0</v>
      </c>
      <c r="Z50" s="23">
        <v>0</v>
      </c>
      <c r="AA50" s="23">
        <v>0</v>
      </c>
      <c r="AB50" s="23">
        <v>0</v>
      </c>
      <c r="AC50" s="23">
        <v>0</v>
      </c>
      <c r="AD50" s="23">
        <v>0</v>
      </c>
      <c r="AE50" s="12"/>
    </row>
    <row r="51" spans="1:31" ht="33" x14ac:dyDescent="0.35">
      <c r="A51" s="23">
        <v>5186</v>
      </c>
      <c r="B51" s="23">
        <v>41</v>
      </c>
      <c r="C51" s="23">
        <v>7415</v>
      </c>
      <c r="D51" s="24" t="s">
        <v>85</v>
      </c>
      <c r="E51" s="24" t="s">
        <v>86</v>
      </c>
      <c r="F51" s="24" t="s">
        <v>97</v>
      </c>
      <c r="G51" s="24" t="s">
        <v>57</v>
      </c>
      <c r="H51" s="24" t="s">
        <v>82</v>
      </c>
      <c r="I51" s="23">
        <v>3</v>
      </c>
      <c r="J51" s="23"/>
      <c r="K51" s="23">
        <v>0</v>
      </c>
      <c r="L51" s="23">
        <v>1970</v>
      </c>
      <c r="M51" s="25">
        <v>404.52</v>
      </c>
      <c r="N51" s="25">
        <v>279.88</v>
      </c>
      <c r="O51" s="23">
        <v>0</v>
      </c>
      <c r="P51" s="23">
        <v>0</v>
      </c>
      <c r="Q51" s="23"/>
      <c r="R51" s="23">
        <v>0</v>
      </c>
      <c r="S51" s="23">
        <v>0</v>
      </c>
      <c r="T51" s="23">
        <v>0</v>
      </c>
      <c r="U51" s="23" t="s">
        <v>40</v>
      </c>
      <c r="V51" s="23" t="s">
        <v>27</v>
      </c>
      <c r="W51" s="23">
        <v>0</v>
      </c>
      <c r="X51" s="23" t="s">
        <v>41</v>
      </c>
      <c r="Y51" s="23">
        <v>0</v>
      </c>
      <c r="Z51" s="23">
        <v>0</v>
      </c>
      <c r="AA51" s="23">
        <v>0</v>
      </c>
      <c r="AB51" s="23">
        <v>0</v>
      </c>
      <c r="AC51" s="23">
        <v>0</v>
      </c>
      <c r="AD51" s="23">
        <v>0</v>
      </c>
      <c r="AE51" s="12"/>
    </row>
    <row r="52" spans="1:31" ht="33" x14ac:dyDescent="0.35">
      <c r="A52" s="23">
        <v>5187</v>
      </c>
      <c r="B52" s="23">
        <v>42</v>
      </c>
      <c r="C52" s="23">
        <v>7416</v>
      </c>
      <c r="D52" s="24" t="s">
        <v>85</v>
      </c>
      <c r="E52" s="24" t="s">
        <v>86</v>
      </c>
      <c r="F52" s="24" t="s">
        <v>97</v>
      </c>
      <c r="G52" s="24" t="s">
        <v>57</v>
      </c>
      <c r="H52" s="24" t="s">
        <v>82</v>
      </c>
      <c r="I52" s="23">
        <v>5</v>
      </c>
      <c r="J52" s="23"/>
      <c r="K52" s="23">
        <v>0</v>
      </c>
      <c r="L52" s="23">
        <v>1970</v>
      </c>
      <c r="M52" s="25">
        <v>223</v>
      </c>
      <c r="N52" s="25">
        <v>91.98</v>
      </c>
      <c r="O52" s="23">
        <v>0</v>
      </c>
      <c r="P52" s="23">
        <v>0</v>
      </c>
      <c r="Q52" s="23"/>
      <c r="R52" s="23">
        <v>0</v>
      </c>
      <c r="S52" s="23">
        <v>0</v>
      </c>
      <c r="T52" s="23">
        <v>0</v>
      </c>
      <c r="U52" s="23" t="s">
        <v>40</v>
      </c>
      <c r="V52" s="23">
        <v>0</v>
      </c>
      <c r="W52" s="23" t="s">
        <v>27</v>
      </c>
      <c r="X52" s="23">
        <v>0</v>
      </c>
      <c r="Y52" s="23" t="s">
        <v>41</v>
      </c>
      <c r="Z52" s="23">
        <v>0</v>
      </c>
      <c r="AA52" s="23">
        <v>0</v>
      </c>
      <c r="AB52" s="23">
        <v>0</v>
      </c>
      <c r="AC52" s="23">
        <v>0</v>
      </c>
      <c r="AD52" s="23">
        <v>0</v>
      </c>
      <c r="AE52" s="12"/>
    </row>
    <row r="53" spans="1:31" ht="33" x14ac:dyDescent="0.35">
      <c r="A53" s="23">
        <v>5188</v>
      </c>
      <c r="B53" s="23">
        <v>43</v>
      </c>
      <c r="C53" s="23">
        <v>7417</v>
      </c>
      <c r="D53" s="24" t="s">
        <v>85</v>
      </c>
      <c r="E53" s="24" t="s">
        <v>86</v>
      </c>
      <c r="F53" s="24" t="s">
        <v>97</v>
      </c>
      <c r="G53" s="24" t="s">
        <v>57</v>
      </c>
      <c r="H53" s="24" t="s">
        <v>82</v>
      </c>
      <c r="I53" s="23">
        <v>7</v>
      </c>
      <c r="J53" s="23"/>
      <c r="K53" s="23">
        <v>0</v>
      </c>
      <c r="L53" s="23">
        <v>1971</v>
      </c>
      <c r="M53" s="25">
        <v>354.82</v>
      </c>
      <c r="N53" s="25">
        <v>208.76</v>
      </c>
      <c r="O53" s="23">
        <v>0</v>
      </c>
      <c r="P53" s="23">
        <v>0</v>
      </c>
      <c r="Q53" s="23"/>
      <c r="R53" s="23">
        <v>0</v>
      </c>
      <c r="S53" s="23">
        <v>0</v>
      </c>
      <c r="T53" s="23">
        <v>0</v>
      </c>
      <c r="U53" s="23" t="s">
        <v>56</v>
      </c>
      <c r="V53" s="23">
        <v>0</v>
      </c>
      <c r="W53" s="23">
        <v>0</v>
      </c>
      <c r="X53" s="23" t="s">
        <v>27</v>
      </c>
      <c r="Y53" s="23">
        <v>0</v>
      </c>
      <c r="Z53" s="23">
        <v>0</v>
      </c>
      <c r="AA53" s="23">
        <v>0</v>
      </c>
      <c r="AB53" s="23">
        <v>0</v>
      </c>
      <c r="AC53" s="23">
        <v>0</v>
      </c>
      <c r="AD53" s="23">
        <v>0</v>
      </c>
      <c r="AE53" s="12"/>
    </row>
    <row r="54" spans="1:31" ht="33" x14ac:dyDescent="0.35">
      <c r="A54" s="23">
        <v>5189</v>
      </c>
      <c r="B54" s="23">
        <v>44</v>
      </c>
      <c r="C54" s="23">
        <v>7418</v>
      </c>
      <c r="D54" s="24" t="s">
        <v>85</v>
      </c>
      <c r="E54" s="24" t="s">
        <v>86</v>
      </c>
      <c r="F54" s="24" t="s">
        <v>97</v>
      </c>
      <c r="G54" s="24" t="s">
        <v>57</v>
      </c>
      <c r="H54" s="24" t="s">
        <v>82</v>
      </c>
      <c r="I54" s="23">
        <v>9</v>
      </c>
      <c r="J54" s="23"/>
      <c r="K54" s="23">
        <v>0</v>
      </c>
      <c r="L54" s="23">
        <v>1968</v>
      </c>
      <c r="M54" s="25">
        <v>226.2</v>
      </c>
      <c r="N54" s="25">
        <v>60.47</v>
      </c>
      <c r="O54" s="23">
        <v>0</v>
      </c>
      <c r="P54" s="23">
        <v>0</v>
      </c>
      <c r="Q54" s="23"/>
      <c r="R54" s="23">
        <v>0</v>
      </c>
      <c r="S54" s="23" t="s">
        <v>45</v>
      </c>
      <c r="T54" s="23">
        <v>0</v>
      </c>
      <c r="U54" s="23">
        <v>0</v>
      </c>
      <c r="V54" s="23" t="s">
        <v>41</v>
      </c>
      <c r="W54" s="23">
        <v>0</v>
      </c>
      <c r="X54" s="23">
        <v>0</v>
      </c>
      <c r="Y54" s="23" t="s">
        <v>27</v>
      </c>
      <c r="Z54" s="23">
        <v>0</v>
      </c>
      <c r="AA54" s="23">
        <v>0</v>
      </c>
      <c r="AB54" s="23">
        <v>0</v>
      </c>
      <c r="AC54" s="23">
        <v>0</v>
      </c>
      <c r="AD54" s="23">
        <v>0</v>
      </c>
      <c r="AE54" s="12"/>
    </row>
    <row r="55" spans="1:31" ht="33" x14ac:dyDescent="0.35">
      <c r="A55" s="23">
        <v>5190</v>
      </c>
      <c r="B55" s="23">
        <v>45</v>
      </c>
      <c r="C55" s="23">
        <v>7419</v>
      </c>
      <c r="D55" s="24" t="s">
        <v>85</v>
      </c>
      <c r="E55" s="24" t="s">
        <v>86</v>
      </c>
      <c r="F55" s="24" t="s">
        <v>97</v>
      </c>
      <c r="G55" s="24" t="s">
        <v>57</v>
      </c>
      <c r="H55" s="24" t="s">
        <v>82</v>
      </c>
      <c r="I55" s="23">
        <v>10</v>
      </c>
      <c r="J55" s="23"/>
      <c r="K55" s="23">
        <v>0</v>
      </c>
      <c r="L55" s="23">
        <v>1968</v>
      </c>
      <c r="M55" s="25">
        <v>329.2</v>
      </c>
      <c r="N55" s="25">
        <v>127.2</v>
      </c>
      <c r="O55" s="23">
        <v>0</v>
      </c>
      <c r="P55" s="23">
        <v>0</v>
      </c>
      <c r="Q55" s="23"/>
      <c r="R55" s="23">
        <v>0</v>
      </c>
      <c r="S55" s="23">
        <v>0</v>
      </c>
      <c r="T55" s="23">
        <v>0</v>
      </c>
      <c r="U55" s="23" t="s">
        <v>27</v>
      </c>
      <c r="V55" s="23">
        <v>0</v>
      </c>
      <c r="W55" s="23" t="s">
        <v>24</v>
      </c>
      <c r="X55" s="23">
        <v>0</v>
      </c>
      <c r="Y55" s="23">
        <v>0</v>
      </c>
      <c r="Z55" s="23">
        <v>0</v>
      </c>
      <c r="AA55" s="23">
        <v>0</v>
      </c>
      <c r="AB55" s="23">
        <v>0</v>
      </c>
      <c r="AC55" s="23">
        <v>0</v>
      </c>
      <c r="AD55" s="23">
        <v>0</v>
      </c>
      <c r="AE55" s="12"/>
    </row>
    <row r="56" spans="1:31" ht="33" x14ac:dyDescent="0.35">
      <c r="A56" s="23">
        <v>5191</v>
      </c>
      <c r="B56" s="23">
        <v>46</v>
      </c>
      <c r="C56" s="23">
        <v>7422</v>
      </c>
      <c r="D56" s="24" t="s">
        <v>85</v>
      </c>
      <c r="E56" s="24" t="s">
        <v>86</v>
      </c>
      <c r="F56" s="24" t="s">
        <v>92</v>
      </c>
      <c r="G56" s="24" t="s">
        <v>57</v>
      </c>
      <c r="H56" s="24" t="s">
        <v>60</v>
      </c>
      <c r="I56" s="23">
        <v>1</v>
      </c>
      <c r="J56" s="23"/>
      <c r="K56" s="23">
        <v>0</v>
      </c>
      <c r="L56" s="23">
        <v>1976</v>
      </c>
      <c r="M56" s="23">
        <v>363.7</v>
      </c>
      <c r="N56" s="23">
        <v>358.5</v>
      </c>
      <c r="O56" s="23">
        <v>0</v>
      </c>
      <c r="P56" s="23">
        <v>0</v>
      </c>
      <c r="Q56" s="23" t="s">
        <v>98</v>
      </c>
      <c r="R56" s="23">
        <v>0</v>
      </c>
      <c r="S56" s="23">
        <v>0</v>
      </c>
      <c r="T56" s="23">
        <v>0</v>
      </c>
      <c r="U56" s="23">
        <v>0</v>
      </c>
      <c r="V56" s="23" t="s">
        <v>27</v>
      </c>
      <c r="W56" s="23" t="s">
        <v>43</v>
      </c>
      <c r="X56" s="23" t="s">
        <v>41</v>
      </c>
      <c r="Y56" s="23">
        <v>0</v>
      </c>
      <c r="Z56" s="23">
        <v>0</v>
      </c>
      <c r="AA56" s="23">
        <v>0</v>
      </c>
      <c r="AB56" s="23">
        <v>0</v>
      </c>
      <c r="AC56" s="23">
        <v>0</v>
      </c>
      <c r="AD56" s="23">
        <v>0</v>
      </c>
      <c r="AE56" s="12"/>
    </row>
    <row r="57" spans="1:31" ht="33" x14ac:dyDescent="0.35">
      <c r="A57" s="23">
        <v>5192</v>
      </c>
      <c r="B57" s="23">
        <v>47</v>
      </c>
      <c r="C57" s="23">
        <v>7423</v>
      </c>
      <c r="D57" s="24" t="s">
        <v>85</v>
      </c>
      <c r="E57" s="24" t="s">
        <v>86</v>
      </c>
      <c r="F57" s="24" t="s">
        <v>92</v>
      </c>
      <c r="G57" s="24" t="s">
        <v>57</v>
      </c>
      <c r="H57" s="24" t="s">
        <v>60</v>
      </c>
      <c r="I57" s="23">
        <v>2</v>
      </c>
      <c r="J57" s="23"/>
      <c r="K57" s="23">
        <v>0</v>
      </c>
      <c r="L57" s="23">
        <v>1976</v>
      </c>
      <c r="M57" s="25">
        <v>395.59999999999997</v>
      </c>
      <c r="N57" s="25">
        <v>366.7</v>
      </c>
      <c r="O57" s="23">
        <v>0</v>
      </c>
      <c r="P57" s="23">
        <v>0</v>
      </c>
      <c r="Q57" s="23"/>
      <c r="R57" s="23">
        <v>0</v>
      </c>
      <c r="S57" s="23">
        <v>0</v>
      </c>
      <c r="T57" s="23">
        <v>0</v>
      </c>
      <c r="U57" s="23">
        <v>0</v>
      </c>
      <c r="V57" s="23">
        <v>0</v>
      </c>
      <c r="W57" s="23" t="s">
        <v>66</v>
      </c>
      <c r="X57" s="23">
        <v>0</v>
      </c>
      <c r="Y57" s="23" t="s">
        <v>41</v>
      </c>
      <c r="Z57" s="23">
        <v>0</v>
      </c>
      <c r="AA57" s="23">
        <v>0</v>
      </c>
      <c r="AB57" s="23">
        <v>0</v>
      </c>
      <c r="AC57" s="23">
        <v>0</v>
      </c>
      <c r="AD57" s="23">
        <v>0</v>
      </c>
      <c r="AE57" s="12"/>
    </row>
    <row r="58" spans="1:31" ht="33" x14ac:dyDescent="0.35">
      <c r="A58" s="23">
        <v>5193</v>
      </c>
      <c r="B58" s="23">
        <v>48</v>
      </c>
      <c r="C58" s="23">
        <v>7424</v>
      </c>
      <c r="D58" s="24" t="s">
        <v>85</v>
      </c>
      <c r="E58" s="24" t="s">
        <v>86</v>
      </c>
      <c r="F58" s="24" t="s">
        <v>92</v>
      </c>
      <c r="G58" s="24" t="s">
        <v>57</v>
      </c>
      <c r="H58" s="24" t="s">
        <v>60</v>
      </c>
      <c r="I58" s="23">
        <v>4</v>
      </c>
      <c r="J58" s="23"/>
      <c r="K58" s="23">
        <v>0</v>
      </c>
      <c r="L58" s="23">
        <v>1988</v>
      </c>
      <c r="M58" s="25">
        <v>395.00000000000006</v>
      </c>
      <c r="N58" s="25">
        <v>362.1</v>
      </c>
      <c r="O58" s="23">
        <v>0</v>
      </c>
      <c r="P58" s="23">
        <v>0</v>
      </c>
      <c r="Q58" s="23">
        <v>0</v>
      </c>
      <c r="R58" s="23">
        <v>0</v>
      </c>
      <c r="S58" s="23">
        <v>0</v>
      </c>
      <c r="T58" s="23">
        <v>0</v>
      </c>
      <c r="U58" s="23" t="s">
        <v>33</v>
      </c>
      <c r="V58" s="23" t="s">
        <v>28</v>
      </c>
      <c r="W58" s="23">
        <v>0</v>
      </c>
      <c r="X58" s="23" t="s">
        <v>25</v>
      </c>
      <c r="Y58" s="23">
        <v>0</v>
      </c>
      <c r="Z58" s="23" t="s">
        <v>34</v>
      </c>
      <c r="AA58" s="23">
        <v>0</v>
      </c>
      <c r="AB58" s="23">
        <v>0</v>
      </c>
      <c r="AC58" s="23">
        <v>0</v>
      </c>
      <c r="AD58" s="23">
        <v>0</v>
      </c>
      <c r="AE58" s="12"/>
    </row>
    <row r="59" spans="1:31" ht="33" x14ac:dyDescent="0.35">
      <c r="A59" s="23">
        <v>5194</v>
      </c>
      <c r="B59" s="23">
        <v>49</v>
      </c>
      <c r="C59" s="23">
        <v>7426</v>
      </c>
      <c r="D59" s="24" t="s">
        <v>85</v>
      </c>
      <c r="E59" s="24" t="s">
        <v>99</v>
      </c>
      <c r="F59" s="24" t="s">
        <v>100</v>
      </c>
      <c r="G59" s="24" t="s">
        <v>57</v>
      </c>
      <c r="H59" s="24" t="s">
        <v>46</v>
      </c>
      <c r="I59" s="23">
        <v>28</v>
      </c>
      <c r="J59" s="23"/>
      <c r="K59" s="23">
        <v>0</v>
      </c>
      <c r="L59" s="23">
        <v>1988</v>
      </c>
      <c r="M59" s="25">
        <v>494.5</v>
      </c>
      <c r="N59" s="25">
        <v>446.5</v>
      </c>
      <c r="O59" s="23">
        <v>0</v>
      </c>
      <c r="P59" s="23">
        <v>0</v>
      </c>
      <c r="Q59" s="23">
        <v>0</v>
      </c>
      <c r="R59" s="23">
        <v>0</v>
      </c>
      <c r="S59" s="23">
        <v>0</v>
      </c>
      <c r="T59" s="23">
        <v>0</v>
      </c>
      <c r="U59" s="23" t="s">
        <v>25</v>
      </c>
      <c r="V59" s="23" t="s">
        <v>28</v>
      </c>
      <c r="W59" s="23" t="s">
        <v>33</v>
      </c>
      <c r="X59" s="23">
        <v>0</v>
      </c>
      <c r="Y59" s="23">
        <v>0</v>
      </c>
      <c r="Z59" s="23" t="s">
        <v>34</v>
      </c>
      <c r="AA59" s="23">
        <v>0</v>
      </c>
      <c r="AB59" s="23">
        <v>0</v>
      </c>
      <c r="AC59" s="23">
        <v>0</v>
      </c>
      <c r="AD59" s="23">
        <v>0</v>
      </c>
      <c r="AE59" s="12"/>
    </row>
    <row r="60" spans="1:31" ht="33" x14ac:dyDescent="0.35">
      <c r="A60" s="23">
        <v>5195</v>
      </c>
      <c r="B60" s="23">
        <v>50</v>
      </c>
      <c r="C60" s="23">
        <v>7427</v>
      </c>
      <c r="D60" s="24" t="s">
        <v>85</v>
      </c>
      <c r="E60" s="24" t="s">
        <v>101</v>
      </c>
      <c r="F60" s="24" t="s">
        <v>102</v>
      </c>
      <c r="G60" s="24" t="s">
        <v>57</v>
      </c>
      <c r="H60" s="24" t="s">
        <v>70</v>
      </c>
      <c r="I60" s="23">
        <v>6</v>
      </c>
      <c r="J60" s="23"/>
      <c r="K60" s="23">
        <v>0</v>
      </c>
      <c r="L60" s="23">
        <v>1985</v>
      </c>
      <c r="M60" s="25">
        <v>317.10000000000002</v>
      </c>
      <c r="N60" s="25">
        <v>287.10000000000002</v>
      </c>
      <c r="O60" s="23">
        <v>0</v>
      </c>
      <c r="P60" s="23">
        <v>0</v>
      </c>
      <c r="Q60" s="23">
        <v>0</v>
      </c>
      <c r="R60" s="23">
        <v>0</v>
      </c>
      <c r="S60" s="23">
        <v>0</v>
      </c>
      <c r="T60" s="23">
        <v>0</v>
      </c>
      <c r="U60" s="23" t="s">
        <v>28</v>
      </c>
      <c r="V60" s="23" t="s">
        <v>27</v>
      </c>
      <c r="W60" s="23">
        <v>0</v>
      </c>
      <c r="X60" s="23" t="s">
        <v>33</v>
      </c>
      <c r="Y60" s="23">
        <v>0</v>
      </c>
      <c r="Z60" s="23">
        <v>0</v>
      </c>
      <c r="AA60" s="23">
        <v>0</v>
      </c>
      <c r="AB60" s="23">
        <v>0</v>
      </c>
      <c r="AC60" s="23">
        <v>0</v>
      </c>
      <c r="AD60" s="23">
        <v>0</v>
      </c>
      <c r="AE60" s="12"/>
    </row>
    <row r="61" spans="1:31" ht="33" x14ac:dyDescent="0.35">
      <c r="A61" s="23">
        <v>5196</v>
      </c>
      <c r="B61" s="23">
        <v>51</v>
      </c>
      <c r="C61" s="23">
        <v>7428</v>
      </c>
      <c r="D61" s="24" t="s">
        <v>85</v>
      </c>
      <c r="E61" s="24" t="s">
        <v>101</v>
      </c>
      <c r="F61" s="24" t="s">
        <v>102</v>
      </c>
      <c r="G61" s="24" t="s">
        <v>57</v>
      </c>
      <c r="H61" s="24" t="s">
        <v>70</v>
      </c>
      <c r="I61" s="23">
        <v>8</v>
      </c>
      <c r="J61" s="23"/>
      <c r="K61" s="23">
        <v>0</v>
      </c>
      <c r="L61" s="23">
        <v>1976</v>
      </c>
      <c r="M61" s="25">
        <v>755.3</v>
      </c>
      <c r="N61" s="25">
        <v>707.3</v>
      </c>
      <c r="O61" s="23">
        <v>0</v>
      </c>
      <c r="P61" s="23">
        <v>0</v>
      </c>
      <c r="Q61" s="23">
        <v>0</v>
      </c>
      <c r="R61" s="23">
        <v>0</v>
      </c>
      <c r="S61" s="23" t="s">
        <v>26</v>
      </c>
      <c r="T61" s="23">
        <v>0</v>
      </c>
      <c r="U61" s="23">
        <v>0</v>
      </c>
      <c r="V61" s="23">
        <v>0</v>
      </c>
      <c r="W61" s="23" t="s">
        <v>27</v>
      </c>
      <c r="X61" s="23">
        <v>0</v>
      </c>
      <c r="Y61" s="23" t="s">
        <v>33</v>
      </c>
      <c r="Z61" s="23">
        <v>0</v>
      </c>
      <c r="AA61" s="23">
        <v>0</v>
      </c>
      <c r="AB61" s="23">
        <v>0</v>
      </c>
      <c r="AC61" s="23">
        <v>0</v>
      </c>
      <c r="AD61" s="23">
        <v>0</v>
      </c>
      <c r="AE61" s="12"/>
    </row>
    <row r="62" spans="1:31" ht="49.5" x14ac:dyDescent="0.35">
      <c r="A62" s="23">
        <v>5197</v>
      </c>
      <c r="B62" s="23">
        <v>52</v>
      </c>
      <c r="C62" s="23">
        <v>7429</v>
      </c>
      <c r="D62" s="24" t="s">
        <v>85</v>
      </c>
      <c r="E62" s="24" t="s">
        <v>101</v>
      </c>
      <c r="F62" s="24" t="s">
        <v>102</v>
      </c>
      <c r="G62" s="24" t="s">
        <v>57</v>
      </c>
      <c r="H62" s="24" t="s">
        <v>77</v>
      </c>
      <c r="I62" s="23">
        <v>42</v>
      </c>
      <c r="J62" s="23"/>
      <c r="K62" s="23">
        <v>0</v>
      </c>
      <c r="L62" s="23">
        <v>1974</v>
      </c>
      <c r="M62" s="25">
        <v>650</v>
      </c>
      <c r="N62" s="25">
        <v>610</v>
      </c>
      <c r="O62" s="23">
        <v>0</v>
      </c>
      <c r="P62" s="23">
        <v>0</v>
      </c>
      <c r="Q62" s="23">
        <v>0</v>
      </c>
      <c r="R62" s="23">
        <v>0</v>
      </c>
      <c r="S62" s="23">
        <v>0</v>
      </c>
      <c r="T62" s="23">
        <v>0</v>
      </c>
      <c r="U62" s="23" t="s">
        <v>53</v>
      </c>
      <c r="V62" s="23">
        <v>0</v>
      </c>
      <c r="W62" s="23">
        <v>0</v>
      </c>
      <c r="X62" s="23" t="s">
        <v>32</v>
      </c>
      <c r="Y62" s="23">
        <v>0</v>
      </c>
      <c r="Z62" s="23" t="s">
        <v>35</v>
      </c>
      <c r="AA62" s="23">
        <v>0</v>
      </c>
      <c r="AB62" s="23">
        <v>0</v>
      </c>
      <c r="AC62" s="23">
        <v>0</v>
      </c>
      <c r="AD62" s="23">
        <v>0</v>
      </c>
      <c r="AE62" s="12"/>
    </row>
    <row r="63" spans="1:31" ht="33" x14ac:dyDescent="0.35">
      <c r="A63" s="23">
        <v>5198</v>
      </c>
      <c r="B63" s="23">
        <v>53</v>
      </c>
      <c r="C63" s="23">
        <v>7430</v>
      </c>
      <c r="D63" s="24" t="s">
        <v>85</v>
      </c>
      <c r="E63" s="24" t="s">
        <v>101</v>
      </c>
      <c r="F63" s="24" t="s">
        <v>102</v>
      </c>
      <c r="G63" s="24" t="s">
        <v>57</v>
      </c>
      <c r="H63" s="24" t="s">
        <v>79</v>
      </c>
      <c r="I63" s="23">
        <v>33</v>
      </c>
      <c r="J63" s="23"/>
      <c r="K63" s="23">
        <v>0</v>
      </c>
      <c r="L63" s="23">
        <v>1987</v>
      </c>
      <c r="M63" s="25">
        <v>678.9</v>
      </c>
      <c r="N63" s="25">
        <v>638.9</v>
      </c>
      <c r="O63" s="23">
        <v>0</v>
      </c>
      <c r="P63" s="23">
        <v>0</v>
      </c>
      <c r="Q63" s="23">
        <v>0</v>
      </c>
      <c r="R63" s="23">
        <v>0</v>
      </c>
      <c r="S63" s="23">
        <v>0</v>
      </c>
      <c r="T63" s="23">
        <v>0</v>
      </c>
      <c r="U63" s="23" t="s">
        <v>28</v>
      </c>
      <c r="V63" s="23" t="s">
        <v>33</v>
      </c>
      <c r="W63" s="23">
        <v>0</v>
      </c>
      <c r="X63" s="23">
        <v>0</v>
      </c>
      <c r="Y63" s="23" t="s">
        <v>25</v>
      </c>
      <c r="Z63" s="23">
        <v>0</v>
      </c>
      <c r="AA63" s="23">
        <v>0</v>
      </c>
      <c r="AB63" s="23">
        <v>0</v>
      </c>
      <c r="AC63" s="23">
        <v>0</v>
      </c>
      <c r="AD63" s="23">
        <v>0</v>
      </c>
      <c r="AE63" s="12"/>
    </row>
    <row r="64" spans="1:31" ht="49.5" x14ac:dyDescent="0.35">
      <c r="A64" s="23">
        <v>5199</v>
      </c>
      <c r="B64" s="23">
        <v>54</v>
      </c>
      <c r="C64" s="23">
        <v>7431</v>
      </c>
      <c r="D64" s="24" t="s">
        <v>85</v>
      </c>
      <c r="E64" s="24" t="s">
        <v>101</v>
      </c>
      <c r="F64" s="24" t="s">
        <v>102</v>
      </c>
      <c r="G64" s="24" t="s">
        <v>57</v>
      </c>
      <c r="H64" s="24" t="s">
        <v>79</v>
      </c>
      <c r="I64" s="23">
        <v>35</v>
      </c>
      <c r="J64" s="23"/>
      <c r="K64" s="23">
        <v>0</v>
      </c>
      <c r="L64" s="23">
        <v>1992</v>
      </c>
      <c r="M64" s="25">
        <v>1273.2</v>
      </c>
      <c r="N64" s="25">
        <v>1110.5</v>
      </c>
      <c r="O64" s="23">
        <v>0</v>
      </c>
      <c r="P64" s="23">
        <v>0</v>
      </c>
      <c r="Q64" s="23">
        <v>0</v>
      </c>
      <c r="R64" s="23">
        <v>0</v>
      </c>
      <c r="S64" s="23">
        <v>0</v>
      </c>
      <c r="T64" s="23">
        <v>0</v>
      </c>
      <c r="U64" s="23" t="s">
        <v>25</v>
      </c>
      <c r="V64" s="23">
        <v>0</v>
      </c>
      <c r="W64" s="23" t="s">
        <v>53</v>
      </c>
      <c r="X64" s="23">
        <v>0</v>
      </c>
      <c r="Y64" s="23">
        <v>0</v>
      </c>
      <c r="Z64" s="23">
        <v>0</v>
      </c>
      <c r="AA64" s="23" t="s">
        <v>34</v>
      </c>
      <c r="AB64" s="23">
        <v>0</v>
      </c>
      <c r="AC64" s="23">
        <v>0</v>
      </c>
      <c r="AD64" s="23">
        <v>0</v>
      </c>
      <c r="AE64" s="12"/>
    </row>
    <row r="65" spans="1:31" ht="33" x14ac:dyDescent="0.35">
      <c r="A65" s="23">
        <v>5200</v>
      </c>
      <c r="B65" s="23">
        <v>55</v>
      </c>
      <c r="C65" s="23">
        <v>7432</v>
      </c>
      <c r="D65" s="24" t="s">
        <v>85</v>
      </c>
      <c r="E65" s="24" t="s">
        <v>101</v>
      </c>
      <c r="F65" s="24" t="s">
        <v>102</v>
      </c>
      <c r="G65" s="24" t="s">
        <v>57</v>
      </c>
      <c r="H65" s="24" t="s">
        <v>79</v>
      </c>
      <c r="I65" s="23">
        <v>38</v>
      </c>
      <c r="J65" s="23"/>
      <c r="K65" s="23">
        <v>0</v>
      </c>
      <c r="L65" s="23">
        <v>1981</v>
      </c>
      <c r="M65" s="25">
        <v>888.3</v>
      </c>
      <c r="N65" s="25">
        <v>840.3</v>
      </c>
      <c r="O65" s="23">
        <v>0</v>
      </c>
      <c r="P65" s="23">
        <v>0</v>
      </c>
      <c r="Q65" s="23">
        <v>0</v>
      </c>
      <c r="R65" s="23">
        <v>0</v>
      </c>
      <c r="S65" s="23">
        <v>0</v>
      </c>
      <c r="T65" s="23">
        <v>0</v>
      </c>
      <c r="U65" s="23">
        <v>0</v>
      </c>
      <c r="V65" s="23" t="s">
        <v>27</v>
      </c>
      <c r="W65" s="23" t="s">
        <v>28</v>
      </c>
      <c r="X65" s="23" t="s">
        <v>33</v>
      </c>
      <c r="Y65" s="23">
        <v>0</v>
      </c>
      <c r="Z65" s="23">
        <v>0</v>
      </c>
      <c r="AA65" s="23">
        <v>0</v>
      </c>
      <c r="AB65" s="23">
        <v>0</v>
      </c>
      <c r="AC65" s="23">
        <v>0</v>
      </c>
      <c r="AD65" s="23">
        <v>0</v>
      </c>
      <c r="AE65" s="12"/>
    </row>
    <row r="66" spans="1:31" ht="33" x14ac:dyDescent="0.35">
      <c r="A66" s="23">
        <v>5201</v>
      </c>
      <c r="B66" s="23">
        <v>56</v>
      </c>
      <c r="C66" s="23">
        <v>7433</v>
      </c>
      <c r="D66" s="24" t="s">
        <v>85</v>
      </c>
      <c r="E66" s="24" t="s">
        <v>103</v>
      </c>
      <c r="F66" s="24" t="s">
        <v>104</v>
      </c>
      <c r="G66" s="24" t="s">
        <v>57</v>
      </c>
      <c r="H66" s="24" t="s">
        <v>81</v>
      </c>
      <c r="I66" s="23">
        <v>1</v>
      </c>
      <c r="J66" s="23"/>
      <c r="K66" s="23">
        <v>0</v>
      </c>
      <c r="L66" s="23">
        <v>1969</v>
      </c>
      <c r="M66" s="25">
        <v>460</v>
      </c>
      <c r="N66" s="25">
        <v>358.9</v>
      </c>
      <c r="O66" s="23">
        <v>0</v>
      </c>
      <c r="P66" s="23">
        <v>0</v>
      </c>
      <c r="Q66" s="23" t="s">
        <v>69</v>
      </c>
      <c r="R66" s="23">
        <v>0</v>
      </c>
      <c r="S66" s="23">
        <v>0</v>
      </c>
      <c r="T66" s="23" t="s">
        <v>45</v>
      </c>
      <c r="U66" s="23">
        <v>0</v>
      </c>
      <c r="V66" s="23">
        <v>0</v>
      </c>
      <c r="W66" s="23" t="s">
        <v>105</v>
      </c>
      <c r="X66" s="23">
        <v>0</v>
      </c>
      <c r="Y66" s="23" t="s">
        <v>41</v>
      </c>
      <c r="Z66" s="23">
        <v>0</v>
      </c>
      <c r="AA66" s="23">
        <v>0</v>
      </c>
      <c r="AB66" s="23">
        <v>0</v>
      </c>
      <c r="AC66" s="23">
        <v>0</v>
      </c>
      <c r="AD66" s="23">
        <v>0</v>
      </c>
      <c r="AE66" s="12"/>
    </row>
    <row r="67" spans="1:31" ht="33" x14ac:dyDescent="0.35">
      <c r="A67" s="23">
        <v>5202</v>
      </c>
      <c r="B67" s="23">
        <v>57</v>
      </c>
      <c r="C67" s="23">
        <v>7434</v>
      </c>
      <c r="D67" s="24" t="s">
        <v>85</v>
      </c>
      <c r="E67" s="24" t="s">
        <v>103</v>
      </c>
      <c r="F67" s="24" t="s">
        <v>104</v>
      </c>
      <c r="G67" s="24" t="s">
        <v>57</v>
      </c>
      <c r="H67" s="24" t="s">
        <v>42</v>
      </c>
      <c r="I67" s="23">
        <v>13</v>
      </c>
      <c r="J67" s="23"/>
      <c r="K67" s="23">
        <v>0</v>
      </c>
      <c r="L67" s="23">
        <v>1969</v>
      </c>
      <c r="M67" s="25">
        <v>368</v>
      </c>
      <c r="N67" s="25">
        <v>362.1</v>
      </c>
      <c r="O67" s="23" t="s">
        <v>38</v>
      </c>
      <c r="P67" s="23">
        <v>0</v>
      </c>
      <c r="Q67" s="23"/>
      <c r="R67" s="23">
        <v>0</v>
      </c>
      <c r="S67" s="23">
        <v>0</v>
      </c>
      <c r="T67" s="23">
        <v>0</v>
      </c>
      <c r="U67" s="23" t="s">
        <v>37</v>
      </c>
      <c r="V67" s="23" t="s">
        <v>26</v>
      </c>
      <c r="W67" s="23">
        <v>0</v>
      </c>
      <c r="X67" s="23" t="s">
        <v>75</v>
      </c>
      <c r="Y67" s="23">
        <v>0</v>
      </c>
      <c r="Z67" s="23">
        <v>0</v>
      </c>
      <c r="AA67" s="23">
        <v>0</v>
      </c>
      <c r="AB67" s="23">
        <v>0</v>
      </c>
      <c r="AC67" s="23">
        <v>0</v>
      </c>
      <c r="AD67" s="23">
        <v>0</v>
      </c>
      <c r="AE67" s="12"/>
    </row>
    <row r="68" spans="1:31" ht="66" x14ac:dyDescent="0.35">
      <c r="A68" s="23">
        <v>5203</v>
      </c>
      <c r="B68" s="23">
        <v>58</v>
      </c>
      <c r="C68" s="23">
        <v>7435</v>
      </c>
      <c r="D68" s="24" t="s">
        <v>85</v>
      </c>
      <c r="E68" s="24" t="s">
        <v>103</v>
      </c>
      <c r="F68" s="24" t="s">
        <v>104</v>
      </c>
      <c r="G68" s="24" t="s">
        <v>57</v>
      </c>
      <c r="H68" s="24" t="s">
        <v>42</v>
      </c>
      <c r="I68" s="23">
        <v>15</v>
      </c>
      <c r="J68" s="23"/>
      <c r="K68" s="23">
        <v>0</v>
      </c>
      <c r="L68" s="23">
        <v>1969</v>
      </c>
      <c r="M68" s="25">
        <v>465.68</v>
      </c>
      <c r="N68" s="25">
        <v>370.6</v>
      </c>
      <c r="O68" s="23">
        <v>0</v>
      </c>
      <c r="P68" s="23" t="s">
        <v>38</v>
      </c>
      <c r="Q68" s="23"/>
      <c r="R68" s="23">
        <v>0</v>
      </c>
      <c r="S68" s="23">
        <v>0</v>
      </c>
      <c r="T68" s="23">
        <v>0</v>
      </c>
      <c r="U68" s="23">
        <v>0</v>
      </c>
      <c r="V68" s="23" t="s">
        <v>106</v>
      </c>
      <c r="W68" s="23">
        <v>0</v>
      </c>
      <c r="X68" s="23" t="s">
        <v>50</v>
      </c>
      <c r="Y68" s="23" t="s">
        <v>47</v>
      </c>
      <c r="Z68" s="23">
        <v>0</v>
      </c>
      <c r="AA68" s="23">
        <v>0</v>
      </c>
      <c r="AB68" s="23">
        <v>0</v>
      </c>
      <c r="AC68" s="23">
        <v>0</v>
      </c>
      <c r="AD68" s="23">
        <v>0</v>
      </c>
      <c r="AE68" s="12"/>
    </row>
    <row r="69" spans="1:31" ht="49.5" x14ac:dyDescent="0.35">
      <c r="A69" s="23">
        <v>5204</v>
      </c>
      <c r="B69" s="23">
        <v>59</v>
      </c>
      <c r="C69" s="23">
        <v>7436</v>
      </c>
      <c r="D69" s="24" t="s">
        <v>85</v>
      </c>
      <c r="E69" s="24" t="s">
        <v>103</v>
      </c>
      <c r="F69" s="24" t="s">
        <v>104</v>
      </c>
      <c r="G69" s="24" t="s">
        <v>57</v>
      </c>
      <c r="H69" s="24" t="s">
        <v>77</v>
      </c>
      <c r="I69" s="23">
        <v>18</v>
      </c>
      <c r="J69" s="23"/>
      <c r="K69" s="23">
        <v>0</v>
      </c>
      <c r="L69" s="23">
        <v>1969</v>
      </c>
      <c r="M69" s="25">
        <v>467</v>
      </c>
      <c r="N69" s="25">
        <v>360</v>
      </c>
      <c r="O69" s="23">
        <v>0</v>
      </c>
      <c r="P69" s="23">
        <v>0</v>
      </c>
      <c r="Q69" s="23" t="s">
        <v>38</v>
      </c>
      <c r="R69" s="23">
        <v>0</v>
      </c>
      <c r="S69" s="23">
        <v>0</v>
      </c>
      <c r="T69" s="23" t="s">
        <v>107</v>
      </c>
      <c r="U69" s="23" t="s">
        <v>27</v>
      </c>
      <c r="V69" s="23">
        <v>0</v>
      </c>
      <c r="W69" s="23" t="s">
        <v>41</v>
      </c>
      <c r="X69" s="23">
        <v>0</v>
      </c>
      <c r="Y69" s="23">
        <v>0</v>
      </c>
      <c r="Z69" s="23">
        <v>0</v>
      </c>
      <c r="AA69" s="23">
        <v>0</v>
      </c>
      <c r="AB69" s="23">
        <v>0</v>
      </c>
      <c r="AC69" s="23">
        <v>0</v>
      </c>
      <c r="AD69" s="23">
        <v>0</v>
      </c>
      <c r="AE69" s="12"/>
    </row>
    <row r="70" spans="1:31" ht="49.5" x14ac:dyDescent="0.35">
      <c r="A70" s="23">
        <v>5205</v>
      </c>
      <c r="B70" s="23">
        <v>60</v>
      </c>
      <c r="C70" s="23">
        <v>7437</v>
      </c>
      <c r="D70" s="24" t="s">
        <v>85</v>
      </c>
      <c r="E70" s="24" t="s">
        <v>103</v>
      </c>
      <c r="F70" s="24" t="s">
        <v>104</v>
      </c>
      <c r="G70" s="24" t="s">
        <v>57</v>
      </c>
      <c r="H70" s="24" t="s">
        <v>77</v>
      </c>
      <c r="I70" s="23">
        <v>20</v>
      </c>
      <c r="J70" s="23"/>
      <c r="K70" s="23">
        <v>0</v>
      </c>
      <c r="L70" s="23">
        <v>1969</v>
      </c>
      <c r="M70" s="25">
        <v>465</v>
      </c>
      <c r="N70" s="25">
        <v>367.7</v>
      </c>
      <c r="O70" s="23">
        <v>0</v>
      </c>
      <c r="P70" s="23">
        <v>0</v>
      </c>
      <c r="Q70" s="23" t="s">
        <v>38</v>
      </c>
      <c r="R70" s="23">
        <v>0</v>
      </c>
      <c r="S70" s="23">
        <v>0</v>
      </c>
      <c r="T70" s="23" t="s">
        <v>107</v>
      </c>
      <c r="U70" s="23">
        <v>0</v>
      </c>
      <c r="V70" s="23" t="s">
        <v>27</v>
      </c>
      <c r="W70" s="23">
        <v>0</v>
      </c>
      <c r="X70" s="23" t="s">
        <v>41</v>
      </c>
      <c r="Y70" s="23">
        <v>0</v>
      </c>
      <c r="Z70" s="23">
        <v>0</v>
      </c>
      <c r="AA70" s="23">
        <v>0</v>
      </c>
      <c r="AB70" s="23">
        <v>0</v>
      </c>
      <c r="AC70" s="23">
        <v>0</v>
      </c>
      <c r="AD70" s="23">
        <v>0</v>
      </c>
      <c r="AE70" s="12"/>
    </row>
    <row r="71" spans="1:31" ht="49.5" x14ac:dyDescent="0.35">
      <c r="A71" s="23">
        <v>5206</v>
      </c>
      <c r="B71" s="23">
        <v>61</v>
      </c>
      <c r="C71" s="23">
        <v>7438</v>
      </c>
      <c r="D71" s="24" t="s">
        <v>85</v>
      </c>
      <c r="E71" s="24" t="s">
        <v>103</v>
      </c>
      <c r="F71" s="24" t="s">
        <v>104</v>
      </c>
      <c r="G71" s="24" t="s">
        <v>57</v>
      </c>
      <c r="H71" s="24" t="s">
        <v>77</v>
      </c>
      <c r="I71" s="23">
        <v>22</v>
      </c>
      <c r="J71" s="23"/>
      <c r="K71" s="23">
        <v>0</v>
      </c>
      <c r="L71" s="23">
        <v>1969</v>
      </c>
      <c r="M71" s="25">
        <v>462</v>
      </c>
      <c r="N71" s="25">
        <v>365.2</v>
      </c>
      <c r="O71" s="23">
        <v>0</v>
      </c>
      <c r="P71" s="23">
        <v>0</v>
      </c>
      <c r="Q71" s="23" t="s">
        <v>38</v>
      </c>
      <c r="R71" s="23">
        <v>0</v>
      </c>
      <c r="S71" s="23">
        <v>0</v>
      </c>
      <c r="T71" s="23" t="s">
        <v>107</v>
      </c>
      <c r="U71" s="23">
        <v>0</v>
      </c>
      <c r="V71" s="23">
        <v>0</v>
      </c>
      <c r="W71" s="23" t="s">
        <v>27</v>
      </c>
      <c r="X71" s="23">
        <v>0</v>
      </c>
      <c r="Y71" s="23" t="s">
        <v>41</v>
      </c>
      <c r="Z71" s="23">
        <v>0</v>
      </c>
      <c r="AA71" s="23">
        <v>0</v>
      </c>
      <c r="AB71" s="23">
        <v>0</v>
      </c>
      <c r="AC71" s="23">
        <v>0</v>
      </c>
      <c r="AD71" s="23">
        <v>0</v>
      </c>
      <c r="AE71" s="12"/>
    </row>
    <row r="72" spans="1:31" ht="49.5" x14ac:dyDescent="0.35">
      <c r="A72" s="23">
        <v>5207</v>
      </c>
      <c r="B72" s="23">
        <v>62</v>
      </c>
      <c r="C72" s="23">
        <v>7439</v>
      </c>
      <c r="D72" s="24" t="s">
        <v>85</v>
      </c>
      <c r="E72" s="24" t="s">
        <v>103</v>
      </c>
      <c r="F72" s="24" t="s">
        <v>104</v>
      </c>
      <c r="G72" s="24" t="s">
        <v>57</v>
      </c>
      <c r="H72" s="24" t="s">
        <v>77</v>
      </c>
      <c r="I72" s="23">
        <v>28</v>
      </c>
      <c r="J72" s="23"/>
      <c r="K72" s="23">
        <v>0</v>
      </c>
      <c r="L72" s="23">
        <v>1975</v>
      </c>
      <c r="M72" s="25">
        <v>2610</v>
      </c>
      <c r="N72" s="25">
        <v>2546.4</v>
      </c>
      <c r="O72" s="23">
        <v>0</v>
      </c>
      <c r="P72" s="23">
        <v>0</v>
      </c>
      <c r="Q72" s="23">
        <v>0</v>
      </c>
      <c r="R72" s="23" t="s">
        <v>64</v>
      </c>
      <c r="S72" s="23">
        <v>0</v>
      </c>
      <c r="T72" s="23">
        <v>0</v>
      </c>
      <c r="U72" s="23" t="s">
        <v>33</v>
      </c>
      <c r="V72" s="23">
        <v>0</v>
      </c>
      <c r="W72" s="23">
        <v>0</v>
      </c>
      <c r="X72" s="23" t="s">
        <v>140</v>
      </c>
      <c r="Y72" s="23">
        <v>0</v>
      </c>
      <c r="Z72" s="23">
        <v>0</v>
      </c>
      <c r="AA72" s="23">
        <v>0</v>
      </c>
      <c r="AB72" s="23">
        <v>0</v>
      </c>
      <c r="AC72" s="23">
        <v>0</v>
      </c>
      <c r="AD72" s="23">
        <v>0</v>
      </c>
      <c r="AE72" s="12"/>
    </row>
    <row r="73" spans="1:31" ht="33" x14ac:dyDescent="0.35">
      <c r="A73" s="23">
        <v>5208</v>
      </c>
      <c r="B73" s="23">
        <v>63</v>
      </c>
      <c r="C73" s="23">
        <v>7440</v>
      </c>
      <c r="D73" s="24" t="s">
        <v>85</v>
      </c>
      <c r="E73" s="24" t="s">
        <v>103</v>
      </c>
      <c r="F73" s="24" t="s">
        <v>104</v>
      </c>
      <c r="G73" s="24" t="s">
        <v>57</v>
      </c>
      <c r="H73" s="24" t="s">
        <v>77</v>
      </c>
      <c r="I73" s="23">
        <v>30</v>
      </c>
      <c r="J73" s="23"/>
      <c r="K73" s="23">
        <v>0</v>
      </c>
      <c r="L73" s="23">
        <v>1976</v>
      </c>
      <c r="M73" s="25">
        <v>2610</v>
      </c>
      <c r="N73" s="25">
        <v>2564.6999999999998</v>
      </c>
      <c r="O73" s="23">
        <v>0</v>
      </c>
      <c r="P73" s="23">
        <v>0</v>
      </c>
      <c r="Q73" s="23">
        <v>0</v>
      </c>
      <c r="R73" s="23">
        <v>0</v>
      </c>
      <c r="S73" s="23" t="s">
        <v>26</v>
      </c>
      <c r="T73" s="23">
        <v>0</v>
      </c>
      <c r="U73" s="23">
        <v>0</v>
      </c>
      <c r="V73" s="23" t="s">
        <v>33</v>
      </c>
      <c r="W73" s="23">
        <v>0</v>
      </c>
      <c r="X73" s="23">
        <v>0</v>
      </c>
      <c r="Y73" s="23" t="s">
        <v>27</v>
      </c>
      <c r="Z73" s="23">
        <v>0</v>
      </c>
      <c r="AA73" s="23">
        <v>0</v>
      </c>
      <c r="AB73" s="23">
        <v>0</v>
      </c>
      <c r="AC73" s="23">
        <v>0</v>
      </c>
      <c r="AD73" s="23">
        <v>0</v>
      </c>
      <c r="AE73" s="12"/>
    </row>
    <row r="74" spans="1:31" ht="33" x14ac:dyDescent="0.35">
      <c r="A74" s="23">
        <v>5209</v>
      </c>
      <c r="B74" s="23">
        <v>64</v>
      </c>
      <c r="C74" s="23">
        <v>7441</v>
      </c>
      <c r="D74" s="24" t="s">
        <v>85</v>
      </c>
      <c r="E74" s="24" t="s">
        <v>103</v>
      </c>
      <c r="F74" s="24" t="s">
        <v>104</v>
      </c>
      <c r="G74" s="24" t="s">
        <v>57</v>
      </c>
      <c r="H74" s="24" t="s">
        <v>77</v>
      </c>
      <c r="I74" s="23">
        <v>32</v>
      </c>
      <c r="J74" s="23"/>
      <c r="K74" s="23">
        <v>0</v>
      </c>
      <c r="L74" s="23">
        <v>1976</v>
      </c>
      <c r="M74" s="25">
        <v>2610</v>
      </c>
      <c r="N74" s="25">
        <v>2389</v>
      </c>
      <c r="O74" s="23">
        <v>0</v>
      </c>
      <c r="P74" s="23">
        <v>0</v>
      </c>
      <c r="Q74" s="23">
        <v>0</v>
      </c>
      <c r="R74" s="23">
        <v>0</v>
      </c>
      <c r="S74" s="23" t="s">
        <v>26</v>
      </c>
      <c r="T74" s="23">
        <v>0</v>
      </c>
      <c r="U74" s="23" t="s">
        <v>27</v>
      </c>
      <c r="V74" s="23">
        <v>0</v>
      </c>
      <c r="W74" s="23" t="s">
        <v>33</v>
      </c>
      <c r="X74" s="23">
        <v>0</v>
      </c>
      <c r="Y74" s="23">
        <v>0</v>
      </c>
      <c r="Z74" s="23">
        <v>0</v>
      </c>
      <c r="AA74" s="23">
        <v>0</v>
      </c>
      <c r="AB74" s="23">
        <v>0</v>
      </c>
      <c r="AC74" s="23">
        <v>0</v>
      </c>
      <c r="AD74" s="23">
        <v>0</v>
      </c>
      <c r="AE74" s="12"/>
    </row>
    <row r="75" spans="1:31" ht="33" x14ac:dyDescent="0.35">
      <c r="A75" s="23">
        <v>5210</v>
      </c>
      <c r="B75" s="23">
        <v>65</v>
      </c>
      <c r="C75" s="23">
        <v>8222</v>
      </c>
      <c r="D75" s="24" t="s">
        <v>85</v>
      </c>
      <c r="E75" s="24" t="s">
        <v>86</v>
      </c>
      <c r="F75" s="24" t="s">
        <v>87</v>
      </c>
      <c r="G75" s="24"/>
      <c r="H75" s="24" t="s">
        <v>83</v>
      </c>
      <c r="I75" s="23">
        <v>33</v>
      </c>
      <c r="J75" s="23"/>
      <c r="K75" s="23">
        <v>0</v>
      </c>
      <c r="L75" s="23">
        <v>2014</v>
      </c>
      <c r="M75" s="25">
        <v>522.70000000000005</v>
      </c>
      <c r="N75" s="25">
        <v>436</v>
      </c>
      <c r="O75" s="23">
        <v>0</v>
      </c>
      <c r="P75" s="23">
        <v>0</v>
      </c>
      <c r="Q75" s="23">
        <v>0</v>
      </c>
      <c r="R75" s="23">
        <v>0</v>
      </c>
      <c r="S75" s="23">
        <v>0</v>
      </c>
      <c r="T75" s="23">
        <v>0</v>
      </c>
      <c r="U75" s="23">
        <v>0</v>
      </c>
      <c r="V75" s="23" t="s">
        <v>29</v>
      </c>
      <c r="W75" s="23">
        <v>0</v>
      </c>
      <c r="X75" s="23" t="s">
        <v>33</v>
      </c>
      <c r="Y75" s="23">
        <v>0</v>
      </c>
      <c r="Z75" s="23" t="s">
        <v>26</v>
      </c>
      <c r="AA75" s="23">
        <v>0</v>
      </c>
      <c r="AB75" s="23" t="s">
        <v>35</v>
      </c>
      <c r="AC75" s="23">
        <v>0</v>
      </c>
      <c r="AD75" s="23">
        <v>0</v>
      </c>
      <c r="AE75" s="12"/>
    </row>
    <row r="76" spans="1:31" ht="33" x14ac:dyDescent="0.35">
      <c r="A76" s="23">
        <v>5211</v>
      </c>
      <c r="B76" s="23">
        <v>66</v>
      </c>
      <c r="C76" s="23">
        <v>8223</v>
      </c>
      <c r="D76" s="24" t="s">
        <v>85</v>
      </c>
      <c r="E76" s="24" t="s">
        <v>86</v>
      </c>
      <c r="F76" s="24" t="s">
        <v>87</v>
      </c>
      <c r="G76" s="24" t="s">
        <v>57</v>
      </c>
      <c r="H76" s="24" t="s">
        <v>88</v>
      </c>
      <c r="I76" s="23">
        <v>33</v>
      </c>
      <c r="J76" s="23"/>
      <c r="K76" s="23">
        <v>0</v>
      </c>
      <c r="L76" s="23">
        <v>2014</v>
      </c>
      <c r="M76" s="25">
        <v>2343.5</v>
      </c>
      <c r="N76" s="25">
        <v>1755.4</v>
      </c>
      <c r="O76" s="23">
        <v>0</v>
      </c>
      <c r="P76" s="23">
        <v>0</v>
      </c>
      <c r="Q76" s="23">
        <v>0</v>
      </c>
      <c r="R76" s="23">
        <v>0</v>
      </c>
      <c r="S76" s="23">
        <v>0</v>
      </c>
      <c r="T76" s="23">
        <v>0</v>
      </c>
      <c r="U76" s="23">
        <v>0</v>
      </c>
      <c r="V76" s="23">
        <v>0</v>
      </c>
      <c r="W76" s="23" t="s">
        <v>29</v>
      </c>
      <c r="X76" s="23">
        <v>0</v>
      </c>
      <c r="Y76" s="23" t="s">
        <v>33</v>
      </c>
      <c r="Z76" s="23" t="s">
        <v>26</v>
      </c>
      <c r="AA76" s="23">
        <v>0</v>
      </c>
      <c r="AB76" s="23" t="s">
        <v>35</v>
      </c>
      <c r="AC76" s="23">
        <v>0</v>
      </c>
      <c r="AD76" s="23">
        <v>0</v>
      </c>
      <c r="AE76" s="12"/>
    </row>
    <row r="77" spans="1:31" ht="33" x14ac:dyDescent="0.35">
      <c r="A77" s="23">
        <v>5212</v>
      </c>
      <c r="B77" s="23">
        <v>67</v>
      </c>
      <c r="C77" s="23">
        <v>8224</v>
      </c>
      <c r="D77" s="24" t="s">
        <v>85</v>
      </c>
      <c r="E77" s="24" t="s">
        <v>86</v>
      </c>
      <c r="F77" s="24" t="s">
        <v>87</v>
      </c>
      <c r="G77" s="24" t="s">
        <v>57</v>
      </c>
      <c r="H77" s="24" t="s">
        <v>88</v>
      </c>
      <c r="I77" s="23" t="s">
        <v>108</v>
      </c>
      <c r="J77" s="23"/>
      <c r="K77" s="23">
        <v>0</v>
      </c>
      <c r="L77" s="23">
        <v>2013</v>
      </c>
      <c r="M77" s="25">
        <v>866.2</v>
      </c>
      <c r="N77" s="25">
        <v>701</v>
      </c>
      <c r="O77" s="23">
        <v>0</v>
      </c>
      <c r="P77" s="23">
        <v>0</v>
      </c>
      <c r="Q77" s="23">
        <v>0</v>
      </c>
      <c r="R77" s="23">
        <v>0</v>
      </c>
      <c r="S77" s="23">
        <v>0</v>
      </c>
      <c r="T77" s="23">
        <v>0</v>
      </c>
      <c r="U77" s="23" t="s">
        <v>33</v>
      </c>
      <c r="V77" s="23">
        <v>0</v>
      </c>
      <c r="W77" s="23">
        <v>0</v>
      </c>
      <c r="X77" s="23" t="s">
        <v>29</v>
      </c>
      <c r="Y77" s="23">
        <v>0</v>
      </c>
      <c r="Z77" s="23" t="s">
        <v>26</v>
      </c>
      <c r="AA77" s="23">
        <v>0</v>
      </c>
      <c r="AB77" s="23" t="s">
        <v>35</v>
      </c>
      <c r="AC77" s="23">
        <v>0</v>
      </c>
      <c r="AD77" s="23">
        <v>0</v>
      </c>
      <c r="AE77" s="12"/>
    </row>
    <row r="78" spans="1:31" ht="33" x14ac:dyDescent="0.35">
      <c r="A78" s="23">
        <v>5213</v>
      </c>
      <c r="B78" s="23">
        <v>68</v>
      </c>
      <c r="C78" s="23">
        <v>8225</v>
      </c>
      <c r="D78" s="24" t="s">
        <v>85</v>
      </c>
      <c r="E78" s="24" t="s">
        <v>86</v>
      </c>
      <c r="F78" s="24" t="s">
        <v>87</v>
      </c>
      <c r="G78" s="24"/>
      <c r="H78" s="24" t="s">
        <v>83</v>
      </c>
      <c r="I78" s="23">
        <v>37</v>
      </c>
      <c r="J78" s="23"/>
      <c r="K78" s="23">
        <v>0</v>
      </c>
      <c r="L78" s="23">
        <v>2013</v>
      </c>
      <c r="M78" s="25">
        <v>433</v>
      </c>
      <c r="N78" s="25">
        <v>397</v>
      </c>
      <c r="O78" s="23">
        <v>0</v>
      </c>
      <c r="P78" s="23">
        <v>0</v>
      </c>
      <c r="Q78" s="23">
        <v>0</v>
      </c>
      <c r="R78" s="23">
        <v>0</v>
      </c>
      <c r="S78" s="23">
        <v>0</v>
      </c>
      <c r="T78" s="23">
        <v>0</v>
      </c>
      <c r="U78" s="23">
        <v>0</v>
      </c>
      <c r="V78" s="23" t="s">
        <v>33</v>
      </c>
      <c r="W78" s="23">
        <v>0</v>
      </c>
      <c r="X78" s="23">
        <v>0</v>
      </c>
      <c r="Y78" s="23" t="s">
        <v>29</v>
      </c>
      <c r="Z78" s="23" t="s">
        <v>26</v>
      </c>
      <c r="AA78" s="23">
        <v>0</v>
      </c>
      <c r="AB78" s="23" t="s">
        <v>35</v>
      </c>
      <c r="AC78" s="23">
        <v>0</v>
      </c>
      <c r="AD78" s="23">
        <v>0</v>
      </c>
      <c r="AE78" s="12"/>
    </row>
    <row r="79" spans="1:31" ht="33" x14ac:dyDescent="0.35">
      <c r="A79" s="23">
        <v>5214</v>
      </c>
      <c r="B79" s="23">
        <v>69</v>
      </c>
      <c r="C79" s="23">
        <v>8235</v>
      </c>
      <c r="D79" s="24" t="s">
        <v>85</v>
      </c>
      <c r="E79" s="24" t="s">
        <v>103</v>
      </c>
      <c r="F79" s="24" t="s">
        <v>104</v>
      </c>
      <c r="G79" s="24"/>
      <c r="H79" s="24" t="s">
        <v>54</v>
      </c>
      <c r="I79" s="23">
        <v>38</v>
      </c>
      <c r="J79" s="23"/>
      <c r="K79" s="23">
        <v>2</v>
      </c>
      <c r="L79" s="23">
        <v>1985</v>
      </c>
      <c r="M79" s="25">
        <v>2475.5</v>
      </c>
      <c r="N79" s="25">
        <v>1978.2</v>
      </c>
      <c r="O79" s="23">
        <v>0</v>
      </c>
      <c r="P79" s="23">
        <v>0</v>
      </c>
      <c r="Q79" s="23">
        <v>0</v>
      </c>
      <c r="R79" s="23">
        <v>0</v>
      </c>
      <c r="S79" s="23">
        <v>0</v>
      </c>
      <c r="T79" s="23">
        <v>0</v>
      </c>
      <c r="U79" s="23" t="s">
        <v>28</v>
      </c>
      <c r="V79" s="23" t="s">
        <v>27</v>
      </c>
      <c r="W79" s="23">
        <v>0</v>
      </c>
      <c r="X79" s="23" t="s">
        <v>33</v>
      </c>
      <c r="Y79" s="23">
        <v>0</v>
      </c>
      <c r="Z79" s="23">
        <v>0</v>
      </c>
      <c r="AA79" s="23">
        <v>0</v>
      </c>
      <c r="AB79" s="23">
        <v>0</v>
      </c>
      <c r="AC79" s="23">
        <v>0</v>
      </c>
      <c r="AD79" s="23">
        <v>0</v>
      </c>
      <c r="AE79" s="12"/>
    </row>
    <row r="80" spans="1:31" ht="33" x14ac:dyDescent="0.35">
      <c r="A80" s="23">
        <v>5215</v>
      </c>
      <c r="B80" s="23">
        <v>70</v>
      </c>
      <c r="C80" s="23">
        <v>8357</v>
      </c>
      <c r="D80" s="24" t="s">
        <v>85</v>
      </c>
      <c r="E80" s="24" t="s">
        <v>86</v>
      </c>
      <c r="F80" s="24" t="s">
        <v>87</v>
      </c>
      <c r="G80" s="24"/>
      <c r="H80" s="24" t="s">
        <v>68</v>
      </c>
      <c r="I80" s="23">
        <v>16</v>
      </c>
      <c r="J80" s="23"/>
      <c r="K80" s="23"/>
      <c r="L80" s="23">
        <v>2015</v>
      </c>
      <c r="M80" s="25">
        <v>1267.5999999999999</v>
      </c>
      <c r="N80" s="25">
        <v>1113.5</v>
      </c>
      <c r="O80" s="23">
        <v>0</v>
      </c>
      <c r="P80" s="23">
        <v>0</v>
      </c>
      <c r="Q80" s="23">
        <v>0</v>
      </c>
      <c r="R80" s="23">
        <v>0</v>
      </c>
      <c r="S80" s="23">
        <v>0</v>
      </c>
      <c r="T80" s="23">
        <v>0</v>
      </c>
      <c r="U80" s="23">
        <v>0</v>
      </c>
      <c r="V80" s="23" t="s">
        <v>41</v>
      </c>
      <c r="W80" s="23">
        <v>0</v>
      </c>
      <c r="X80" s="23">
        <v>0</v>
      </c>
      <c r="Y80" s="23" t="s">
        <v>58</v>
      </c>
      <c r="Z80" s="23">
        <v>0</v>
      </c>
      <c r="AA80" s="23" t="s">
        <v>26</v>
      </c>
      <c r="AB80" s="23" t="s">
        <v>35</v>
      </c>
      <c r="AC80" s="23">
        <v>0</v>
      </c>
      <c r="AD80" s="23">
        <v>0</v>
      </c>
      <c r="AE80" s="12"/>
    </row>
    <row r="81" spans="1:31" ht="33" x14ac:dyDescent="0.35">
      <c r="A81" s="23">
        <v>5216</v>
      </c>
      <c r="B81" s="23">
        <v>71</v>
      </c>
      <c r="C81" s="23">
        <v>8358</v>
      </c>
      <c r="D81" s="24" t="s">
        <v>85</v>
      </c>
      <c r="E81" s="24" t="s">
        <v>86</v>
      </c>
      <c r="F81" s="24" t="s">
        <v>87</v>
      </c>
      <c r="G81" s="24"/>
      <c r="H81" s="24" t="s">
        <v>88</v>
      </c>
      <c r="I81" s="23">
        <v>50</v>
      </c>
      <c r="J81" s="23"/>
      <c r="K81" s="23"/>
      <c r="L81" s="23">
        <v>2015</v>
      </c>
      <c r="M81" s="25">
        <v>1529</v>
      </c>
      <c r="N81" s="25">
        <v>1308.7</v>
      </c>
      <c r="O81" s="23">
        <v>0</v>
      </c>
      <c r="P81" s="23">
        <v>0</v>
      </c>
      <c r="Q81" s="23">
        <v>0</v>
      </c>
      <c r="R81" s="23">
        <v>0</v>
      </c>
      <c r="S81" s="23">
        <v>0</v>
      </c>
      <c r="T81" s="23">
        <v>0</v>
      </c>
      <c r="U81" s="23">
        <v>0</v>
      </c>
      <c r="V81" s="23" t="s">
        <v>41</v>
      </c>
      <c r="W81" s="23">
        <v>0</v>
      </c>
      <c r="X81" s="23">
        <v>0</v>
      </c>
      <c r="Y81" s="23" t="s">
        <v>58</v>
      </c>
      <c r="Z81" s="23">
        <v>0</v>
      </c>
      <c r="AA81" s="23" t="s">
        <v>26</v>
      </c>
      <c r="AB81" s="23" t="s">
        <v>35</v>
      </c>
      <c r="AC81" s="23">
        <v>0</v>
      </c>
      <c r="AD81" s="23">
        <v>0</v>
      </c>
      <c r="AE81" s="12"/>
    </row>
    <row r="82" spans="1:31" ht="33" x14ac:dyDescent="0.35">
      <c r="A82" s="23">
        <v>5217</v>
      </c>
      <c r="B82" s="23">
        <v>72</v>
      </c>
      <c r="C82" s="23">
        <v>8359</v>
      </c>
      <c r="D82" s="24" t="s">
        <v>85</v>
      </c>
      <c r="E82" s="24" t="s">
        <v>86</v>
      </c>
      <c r="F82" s="24" t="s">
        <v>87</v>
      </c>
      <c r="G82" s="24"/>
      <c r="H82" s="24" t="s">
        <v>94</v>
      </c>
      <c r="I82" s="26" t="s">
        <v>62</v>
      </c>
      <c r="J82" s="26"/>
      <c r="K82" s="23"/>
      <c r="L82" s="23">
        <v>2016</v>
      </c>
      <c r="M82" s="25">
        <v>1701.2</v>
      </c>
      <c r="N82" s="25">
        <v>1517.6</v>
      </c>
      <c r="O82" s="23">
        <v>0</v>
      </c>
      <c r="P82" s="23">
        <v>0</v>
      </c>
      <c r="Q82" s="23">
        <v>0</v>
      </c>
      <c r="R82" s="23">
        <v>0</v>
      </c>
      <c r="S82" s="23">
        <v>0</v>
      </c>
      <c r="T82" s="23">
        <v>0</v>
      </c>
      <c r="U82" s="23">
        <v>0</v>
      </c>
      <c r="V82" s="23" t="s">
        <v>41</v>
      </c>
      <c r="W82" s="23">
        <v>0</v>
      </c>
      <c r="X82" s="23">
        <v>0</v>
      </c>
      <c r="Y82" s="23" t="s">
        <v>58</v>
      </c>
      <c r="Z82" s="23">
        <v>0</v>
      </c>
      <c r="AA82" s="23" t="s">
        <v>26</v>
      </c>
      <c r="AB82" s="23">
        <v>0</v>
      </c>
      <c r="AC82" s="23" t="s">
        <v>35</v>
      </c>
      <c r="AD82" s="23">
        <v>0</v>
      </c>
      <c r="AE82" s="12"/>
    </row>
    <row r="83" spans="1:31" ht="33" x14ac:dyDescent="0.35">
      <c r="A83" s="23">
        <v>5218</v>
      </c>
      <c r="B83" s="23">
        <v>73</v>
      </c>
      <c r="C83" s="23">
        <v>8504</v>
      </c>
      <c r="D83" s="24" t="s">
        <v>85</v>
      </c>
      <c r="E83" s="24" t="s">
        <v>101</v>
      </c>
      <c r="F83" s="24" t="s">
        <v>102</v>
      </c>
      <c r="G83" s="24"/>
      <c r="H83" s="24" t="s">
        <v>79</v>
      </c>
      <c r="I83" s="26" t="s">
        <v>73</v>
      </c>
      <c r="J83" s="26"/>
      <c r="K83" s="23"/>
      <c r="L83" s="23">
        <v>2016</v>
      </c>
      <c r="M83" s="25">
        <v>963.4</v>
      </c>
      <c r="N83" s="25">
        <v>780.5</v>
      </c>
      <c r="O83" s="23">
        <v>0</v>
      </c>
      <c r="P83" s="23">
        <v>0</v>
      </c>
      <c r="Q83" s="23">
        <v>0</v>
      </c>
      <c r="R83" s="23">
        <v>0</v>
      </c>
      <c r="S83" s="23">
        <v>0</v>
      </c>
      <c r="T83" s="23">
        <v>0</v>
      </c>
      <c r="U83" s="23">
        <v>0</v>
      </c>
      <c r="V83" s="23">
        <v>0</v>
      </c>
      <c r="W83" s="23">
        <v>0</v>
      </c>
      <c r="X83" s="23">
        <v>0</v>
      </c>
      <c r="Y83" s="23">
        <v>0</v>
      </c>
      <c r="Z83" s="23" t="s">
        <v>146</v>
      </c>
      <c r="AA83" s="23" t="s">
        <v>23</v>
      </c>
      <c r="AB83" s="23">
        <v>0</v>
      </c>
      <c r="AC83" s="23" t="s">
        <v>64</v>
      </c>
      <c r="AD83" s="23">
        <v>0</v>
      </c>
      <c r="AE83" s="12"/>
    </row>
    <row r="84" spans="1:31" x14ac:dyDescent="0.35">
      <c r="A84" s="13"/>
      <c r="B84" s="13"/>
      <c r="C84" s="13"/>
      <c r="AE84" s="12"/>
    </row>
    <row r="85" spans="1:31" x14ac:dyDescent="0.35">
      <c r="A85" s="13"/>
      <c r="B85" s="13"/>
      <c r="C85" s="16" t="s">
        <v>109</v>
      </c>
      <c r="D85" s="16"/>
      <c r="E85" s="16"/>
      <c r="AE85" s="12"/>
    </row>
    <row r="86" spans="1:31" x14ac:dyDescent="0.35">
      <c r="A86" s="13"/>
      <c r="B86" s="13"/>
      <c r="C86" s="17" t="s">
        <v>110</v>
      </c>
      <c r="D86" s="18" t="s">
        <v>127</v>
      </c>
      <c r="E86" s="18"/>
      <c r="F86" s="19"/>
      <c r="G86" s="19"/>
      <c r="H86" s="20"/>
      <c r="I86" s="21"/>
      <c r="J86" s="21"/>
      <c r="K86" s="21"/>
      <c r="AE86" s="12"/>
    </row>
    <row r="87" spans="1:31" x14ac:dyDescent="0.35">
      <c r="A87" s="13"/>
      <c r="B87" s="13"/>
      <c r="C87" s="17" t="s">
        <v>111</v>
      </c>
      <c r="D87" s="18" t="s">
        <v>128</v>
      </c>
      <c r="E87" s="18"/>
      <c r="F87" s="19"/>
      <c r="G87" s="19"/>
      <c r="H87" s="20"/>
      <c r="I87" s="21"/>
      <c r="J87" s="21"/>
      <c r="K87" s="21"/>
      <c r="AE87" s="12"/>
    </row>
    <row r="88" spans="1:31" x14ac:dyDescent="0.35">
      <c r="A88" s="13"/>
      <c r="B88" s="13"/>
      <c r="C88" s="17" t="s">
        <v>112</v>
      </c>
      <c r="D88" s="19" t="s">
        <v>129</v>
      </c>
      <c r="E88" s="20"/>
      <c r="F88" s="19"/>
      <c r="G88" s="19"/>
      <c r="H88" s="20"/>
      <c r="I88" s="21"/>
      <c r="J88" s="21"/>
      <c r="K88" s="21"/>
      <c r="AE88" s="12"/>
    </row>
    <row r="89" spans="1:31" x14ac:dyDescent="0.35">
      <c r="A89" s="13"/>
      <c r="B89" s="13"/>
      <c r="C89" s="17" t="s">
        <v>113</v>
      </c>
      <c r="D89" s="19" t="s">
        <v>130</v>
      </c>
      <c r="E89" s="20"/>
      <c r="F89" s="19"/>
      <c r="G89" s="19"/>
      <c r="H89" s="20"/>
      <c r="I89" s="21"/>
      <c r="J89" s="21"/>
      <c r="K89" s="21"/>
      <c r="AE89" s="12"/>
    </row>
    <row r="90" spans="1:31" x14ac:dyDescent="0.35">
      <c r="A90" s="13"/>
      <c r="B90" s="13"/>
      <c r="C90" s="17" t="s">
        <v>114</v>
      </c>
      <c r="D90" s="19" t="s">
        <v>131</v>
      </c>
      <c r="E90" s="20"/>
      <c r="F90" s="19"/>
      <c r="G90" s="19"/>
      <c r="H90" s="20"/>
      <c r="I90" s="21"/>
      <c r="J90" s="21"/>
      <c r="K90" s="21"/>
      <c r="AE90" s="12"/>
    </row>
    <row r="91" spans="1:31" x14ac:dyDescent="0.35">
      <c r="A91" s="13"/>
      <c r="B91" s="13"/>
      <c r="C91" s="17" t="s">
        <v>115</v>
      </c>
      <c r="D91" s="19" t="s">
        <v>132</v>
      </c>
      <c r="E91" s="20"/>
      <c r="F91" s="19"/>
      <c r="G91" s="19"/>
      <c r="H91" s="20"/>
      <c r="I91" s="21"/>
      <c r="J91" s="21"/>
      <c r="K91" s="21"/>
      <c r="AE91" s="12"/>
    </row>
    <row r="92" spans="1:31" x14ac:dyDescent="0.35">
      <c r="A92" s="13"/>
      <c r="B92" s="13"/>
      <c r="C92" s="17" t="s">
        <v>116</v>
      </c>
      <c r="D92" s="19" t="s">
        <v>133</v>
      </c>
      <c r="E92" s="20"/>
      <c r="F92" s="19"/>
      <c r="G92" s="19"/>
      <c r="H92" s="20"/>
      <c r="I92" s="21"/>
      <c r="J92" s="21"/>
      <c r="K92" s="22"/>
      <c r="AE92" s="12"/>
    </row>
    <row r="93" spans="1:31" x14ac:dyDescent="0.35">
      <c r="A93" s="13"/>
      <c r="B93" s="13"/>
      <c r="C93" s="17" t="s">
        <v>117</v>
      </c>
      <c r="D93" s="19" t="s">
        <v>134</v>
      </c>
      <c r="E93" s="20"/>
      <c r="F93" s="19"/>
      <c r="G93" s="19"/>
      <c r="H93" s="20"/>
      <c r="I93" s="21"/>
      <c r="J93" s="21"/>
      <c r="K93" s="21"/>
      <c r="AE93" s="12"/>
    </row>
    <row r="94" spans="1:31" x14ac:dyDescent="0.35">
      <c r="A94" s="13"/>
      <c r="B94" s="13"/>
      <c r="C94" s="17" t="s">
        <v>118</v>
      </c>
      <c r="D94" s="19" t="s">
        <v>135</v>
      </c>
      <c r="E94" s="20"/>
      <c r="F94" s="19"/>
      <c r="G94" s="19"/>
      <c r="H94" s="20"/>
      <c r="I94" s="21"/>
      <c r="J94" s="21"/>
      <c r="K94" s="21"/>
      <c r="AE94" s="12"/>
    </row>
    <row r="95" spans="1:31" x14ac:dyDescent="0.35">
      <c r="A95" s="13"/>
      <c r="B95" s="13"/>
      <c r="C95" s="17" t="s">
        <v>119</v>
      </c>
      <c r="D95" s="19" t="s">
        <v>136</v>
      </c>
      <c r="E95" s="20"/>
      <c r="F95" s="19"/>
      <c r="G95" s="19"/>
      <c r="H95" s="20"/>
      <c r="I95" s="21"/>
      <c r="J95" s="21"/>
      <c r="K95" s="21"/>
      <c r="AE95" s="12"/>
    </row>
    <row r="96" spans="1:31" x14ac:dyDescent="0.35">
      <c r="A96" s="13"/>
      <c r="B96" s="13"/>
      <c r="C96" s="17" t="s">
        <v>120</v>
      </c>
      <c r="D96" s="19" t="s">
        <v>137</v>
      </c>
      <c r="E96" s="20"/>
      <c r="F96" s="19"/>
      <c r="G96" s="19"/>
      <c r="H96" s="20"/>
      <c r="I96" s="21"/>
      <c r="J96" s="21"/>
      <c r="K96" s="21"/>
      <c r="AE96" s="12"/>
    </row>
    <row r="97" spans="1:31" x14ac:dyDescent="0.35">
      <c r="A97" s="13"/>
      <c r="B97" s="13"/>
      <c r="C97" s="17" t="s">
        <v>125</v>
      </c>
      <c r="D97" s="19" t="s">
        <v>138</v>
      </c>
      <c r="E97" s="20"/>
      <c r="F97" s="19"/>
      <c r="G97" s="19"/>
      <c r="H97" s="20"/>
      <c r="I97" s="21"/>
      <c r="J97" s="21"/>
      <c r="K97" s="21"/>
      <c r="L97" s="8"/>
      <c r="M97" s="9"/>
      <c r="N97" s="9"/>
      <c r="O97" s="8"/>
      <c r="P97" s="8"/>
      <c r="Q97" s="8"/>
      <c r="R97" s="8"/>
      <c r="S97" s="8"/>
      <c r="T97" s="8"/>
      <c r="U97" s="8"/>
      <c r="V97" s="8"/>
      <c r="W97" s="8"/>
      <c r="X97" s="8"/>
      <c r="Y97" s="8"/>
      <c r="Z97" s="8"/>
      <c r="AA97" s="8"/>
      <c r="AB97" s="8"/>
      <c r="AC97" s="8"/>
      <c r="AD97" s="8"/>
      <c r="AE97" s="12"/>
    </row>
    <row r="98" spans="1:31" x14ac:dyDescent="0.35">
      <c r="A98" s="13"/>
      <c r="B98" s="13"/>
      <c r="C98" s="17" t="s">
        <v>126</v>
      </c>
      <c r="D98" s="19" t="s">
        <v>139</v>
      </c>
      <c r="E98" s="20"/>
      <c r="F98" s="19"/>
      <c r="G98" s="19"/>
      <c r="H98" s="20"/>
      <c r="I98" s="21"/>
      <c r="J98" s="21"/>
      <c r="K98" s="21"/>
      <c r="L98" s="8"/>
      <c r="M98" s="9"/>
      <c r="N98" s="9"/>
      <c r="O98" s="8"/>
      <c r="P98" s="8"/>
      <c r="Q98" s="8"/>
      <c r="R98" s="8"/>
      <c r="S98" s="8"/>
      <c r="T98" s="8"/>
      <c r="U98" s="8"/>
      <c r="V98" s="8"/>
      <c r="W98" s="8"/>
      <c r="X98" s="8"/>
      <c r="Y98" s="8"/>
      <c r="Z98" s="8"/>
      <c r="AA98" s="8"/>
      <c r="AB98" s="8"/>
      <c r="AC98" s="8"/>
      <c r="AD98" s="8"/>
      <c r="AE98" s="12"/>
    </row>
    <row r="99" spans="1:31" x14ac:dyDescent="0.35">
      <c r="A99" s="13"/>
      <c r="B99" s="13"/>
      <c r="C99" s="17" t="s">
        <v>59</v>
      </c>
      <c r="D99" s="18" t="s">
        <v>156</v>
      </c>
      <c r="E99" s="18"/>
      <c r="F99" s="19"/>
      <c r="G99" s="19"/>
      <c r="H99" s="20"/>
      <c r="I99" s="21"/>
      <c r="J99" s="21"/>
      <c r="K99" s="21"/>
      <c r="L99" s="8"/>
      <c r="M99" s="9"/>
      <c r="N99" s="9"/>
      <c r="O99" s="8"/>
      <c r="P99" s="8"/>
      <c r="Q99" s="8"/>
      <c r="R99" s="8"/>
      <c r="S99" s="8"/>
      <c r="T99" s="8"/>
      <c r="U99" s="8"/>
      <c r="V99" s="8"/>
      <c r="W99" s="8"/>
      <c r="X99" s="8"/>
      <c r="Y99" s="8"/>
      <c r="Z99" s="8"/>
      <c r="AA99" s="8"/>
      <c r="AB99" s="8"/>
      <c r="AC99" s="8"/>
      <c r="AD99" s="8"/>
      <c r="AE99" s="12"/>
    </row>
    <row r="100" spans="1:31" x14ac:dyDescent="0.35">
      <c r="A100" s="13"/>
      <c r="B100" s="13"/>
      <c r="C100" s="17" t="s">
        <v>30</v>
      </c>
      <c r="D100" s="19" t="s">
        <v>157</v>
      </c>
      <c r="E100" s="20"/>
      <c r="F100" s="19"/>
      <c r="G100" s="19"/>
      <c r="H100" s="20"/>
      <c r="I100" s="21"/>
      <c r="J100" s="21"/>
      <c r="K100" s="21"/>
      <c r="L100" s="8"/>
      <c r="M100" s="9"/>
      <c r="N100" s="9"/>
      <c r="O100" s="8"/>
      <c r="P100" s="8"/>
      <c r="Q100" s="8"/>
      <c r="R100" s="8"/>
      <c r="S100" s="8"/>
      <c r="T100" s="8"/>
      <c r="U100" s="8"/>
      <c r="V100" s="8"/>
      <c r="W100" s="8"/>
      <c r="X100" s="8"/>
      <c r="Y100" s="8"/>
      <c r="Z100" s="8"/>
      <c r="AA100" s="8"/>
      <c r="AB100" s="8"/>
      <c r="AC100" s="8"/>
      <c r="AD100" s="8"/>
      <c r="AE100" s="12"/>
    </row>
    <row r="101" spans="1:31" x14ac:dyDescent="0.35">
      <c r="A101" s="13"/>
      <c r="B101" s="13"/>
      <c r="C101" s="17" t="s">
        <v>67</v>
      </c>
      <c r="D101" s="19" t="s">
        <v>158</v>
      </c>
      <c r="E101" s="20"/>
      <c r="F101" s="19"/>
      <c r="G101" s="19"/>
      <c r="H101" s="20"/>
      <c r="I101" s="21"/>
      <c r="J101" s="21"/>
      <c r="K101" s="21"/>
      <c r="L101" s="8"/>
      <c r="M101" s="9"/>
      <c r="N101" s="9"/>
      <c r="O101" s="8"/>
      <c r="P101" s="8"/>
      <c r="Q101" s="8"/>
      <c r="R101" s="8"/>
      <c r="S101" s="8"/>
      <c r="T101" s="8"/>
      <c r="U101" s="8"/>
      <c r="V101" s="8"/>
      <c r="W101" s="8"/>
      <c r="X101" s="8"/>
      <c r="Y101" s="8"/>
      <c r="Z101" s="8"/>
      <c r="AA101" s="8"/>
      <c r="AB101" s="8"/>
      <c r="AC101" s="8"/>
      <c r="AD101" s="8"/>
      <c r="AE101" s="12"/>
    </row>
    <row r="102" spans="1:31" x14ac:dyDescent="0.35">
      <c r="A102" s="13"/>
      <c r="B102" s="13"/>
      <c r="C102" s="17" t="s">
        <v>55</v>
      </c>
      <c r="D102" s="19" t="s">
        <v>159</v>
      </c>
      <c r="E102" s="20"/>
      <c r="F102" s="19"/>
      <c r="G102" s="19"/>
      <c r="H102" s="20"/>
      <c r="I102" s="21"/>
      <c r="J102" s="21"/>
      <c r="K102" s="21"/>
      <c r="L102" s="8"/>
      <c r="M102" s="9"/>
      <c r="N102" s="9"/>
      <c r="O102" s="8"/>
      <c r="P102" s="8"/>
      <c r="Q102" s="8"/>
      <c r="R102" s="8"/>
      <c r="S102" s="8"/>
      <c r="T102" s="8"/>
      <c r="U102" s="8"/>
      <c r="V102" s="8"/>
      <c r="W102" s="8"/>
      <c r="X102" s="8"/>
      <c r="Y102" s="8"/>
      <c r="Z102" s="8"/>
      <c r="AA102" s="8"/>
      <c r="AB102" s="8"/>
      <c r="AC102" s="8"/>
      <c r="AD102" s="8"/>
      <c r="AE102" s="12"/>
    </row>
    <row r="103" spans="1:31" x14ac:dyDescent="0.35">
      <c r="A103" s="13"/>
      <c r="B103" s="13"/>
      <c r="C103" s="17" t="s">
        <v>76</v>
      </c>
      <c r="D103" s="19" t="s">
        <v>160</v>
      </c>
      <c r="E103" s="20"/>
      <c r="F103" s="19"/>
      <c r="G103" s="19"/>
      <c r="H103" s="20"/>
      <c r="I103" s="21"/>
      <c r="J103" s="21"/>
      <c r="K103" s="21"/>
      <c r="L103" s="8"/>
      <c r="M103" s="9"/>
      <c r="N103" s="9"/>
      <c r="O103" s="8"/>
      <c r="P103" s="8"/>
      <c r="Q103" s="8"/>
      <c r="R103" s="8"/>
      <c r="S103" s="8"/>
      <c r="T103" s="8"/>
      <c r="U103" s="8"/>
      <c r="V103" s="8"/>
      <c r="W103" s="8"/>
      <c r="X103" s="8"/>
      <c r="Y103" s="8"/>
      <c r="Z103" s="8"/>
      <c r="AA103" s="8"/>
      <c r="AB103" s="8"/>
      <c r="AC103" s="8"/>
      <c r="AD103" s="8"/>
      <c r="AE103" s="12"/>
    </row>
    <row r="104" spans="1:31" x14ac:dyDescent="0.35">
      <c r="A104" s="13"/>
      <c r="B104" s="13"/>
      <c r="C104" s="17" t="s">
        <v>35</v>
      </c>
      <c r="D104" s="19" t="s">
        <v>161</v>
      </c>
      <c r="E104" s="20"/>
      <c r="F104" s="19"/>
      <c r="G104" s="19"/>
      <c r="H104" s="20"/>
      <c r="I104" s="21"/>
      <c r="J104" s="21"/>
      <c r="K104" s="21"/>
      <c r="L104" s="8"/>
      <c r="M104" s="9"/>
      <c r="N104" s="9"/>
      <c r="O104" s="8"/>
      <c r="P104" s="8"/>
      <c r="Q104" s="8"/>
      <c r="R104" s="8"/>
      <c r="S104" s="8"/>
      <c r="T104" s="8"/>
      <c r="U104" s="8"/>
      <c r="V104" s="8"/>
      <c r="W104" s="8"/>
      <c r="X104" s="8"/>
      <c r="Y104" s="8"/>
      <c r="Z104" s="8"/>
      <c r="AA104" s="8"/>
      <c r="AB104" s="8"/>
      <c r="AC104" s="8"/>
      <c r="AD104" s="8"/>
      <c r="AE104" s="12"/>
    </row>
    <row r="105" spans="1:31" x14ac:dyDescent="0.35">
      <c r="A105" s="13"/>
      <c r="B105" s="13"/>
      <c r="C105" s="17" t="s">
        <v>121</v>
      </c>
      <c r="D105" s="19" t="s">
        <v>162</v>
      </c>
      <c r="E105" s="20"/>
      <c r="F105" s="19"/>
      <c r="G105" s="19"/>
      <c r="H105" s="20"/>
      <c r="I105" s="21"/>
      <c r="J105" s="21"/>
      <c r="K105" s="21"/>
      <c r="L105" s="8"/>
      <c r="M105" s="9"/>
      <c r="N105" s="9"/>
      <c r="O105" s="8"/>
      <c r="P105" s="8"/>
      <c r="Q105" s="8"/>
      <c r="R105" s="8"/>
      <c r="S105" s="8"/>
      <c r="T105" s="8"/>
      <c r="U105" s="8"/>
      <c r="V105" s="8"/>
      <c r="W105" s="8"/>
      <c r="X105" s="8"/>
      <c r="Y105" s="8"/>
      <c r="Z105" s="8"/>
      <c r="AA105" s="8"/>
      <c r="AB105" s="8"/>
      <c r="AC105" s="8"/>
      <c r="AD105" s="8"/>
      <c r="AE105" s="12"/>
    </row>
    <row r="106" spans="1:31" x14ac:dyDescent="0.35">
      <c r="A106" s="13"/>
      <c r="B106" s="13"/>
      <c r="C106" s="17" t="s">
        <v>38</v>
      </c>
      <c r="D106" s="19" t="s">
        <v>163</v>
      </c>
      <c r="E106" s="20"/>
      <c r="F106" s="19"/>
      <c r="G106" s="19"/>
      <c r="H106" s="20"/>
      <c r="I106" s="21"/>
      <c r="J106" s="21"/>
      <c r="K106" s="21"/>
      <c r="L106" s="8"/>
      <c r="M106" s="9"/>
      <c r="N106" s="9"/>
      <c r="O106" s="8"/>
      <c r="P106" s="8"/>
      <c r="Q106" s="8"/>
      <c r="R106" s="8"/>
      <c r="S106" s="8"/>
      <c r="T106" s="8"/>
      <c r="U106" s="8"/>
      <c r="V106" s="8"/>
      <c r="W106" s="8"/>
      <c r="X106" s="8"/>
      <c r="Y106" s="8"/>
      <c r="Z106" s="8"/>
      <c r="AA106" s="8"/>
      <c r="AB106" s="8"/>
      <c r="AC106" s="8"/>
      <c r="AD106" s="8"/>
      <c r="AE106" s="12"/>
    </row>
    <row r="107" spans="1:31" x14ac:dyDescent="0.35">
      <c r="A107" s="13"/>
      <c r="B107" s="13"/>
      <c r="C107" s="17" t="s">
        <v>122</v>
      </c>
      <c r="D107" s="19" t="s">
        <v>164</v>
      </c>
      <c r="E107" s="20"/>
      <c r="F107" s="19"/>
      <c r="G107" s="19"/>
      <c r="H107" s="20"/>
      <c r="I107" s="21"/>
      <c r="J107" s="21"/>
      <c r="K107" s="21"/>
      <c r="L107" s="8"/>
      <c r="M107" s="9"/>
      <c r="N107" s="9"/>
      <c r="O107" s="8"/>
      <c r="P107" s="8"/>
      <c r="Q107" s="8"/>
      <c r="R107" s="8"/>
      <c r="S107" s="8"/>
      <c r="T107" s="8"/>
      <c r="U107" s="8"/>
      <c r="V107" s="8"/>
      <c r="W107" s="8"/>
      <c r="X107" s="8"/>
      <c r="Y107" s="8"/>
      <c r="Z107" s="8"/>
      <c r="AA107" s="8"/>
      <c r="AB107" s="8"/>
      <c r="AC107" s="8"/>
      <c r="AD107" s="8"/>
      <c r="AE107" s="12"/>
    </row>
    <row r="108" spans="1:31" x14ac:dyDescent="0.35">
      <c r="A108" s="13"/>
      <c r="B108" s="13"/>
      <c r="C108" s="17" t="s">
        <v>36</v>
      </c>
      <c r="D108" s="19" t="s">
        <v>165</v>
      </c>
      <c r="E108" s="20"/>
      <c r="F108" s="19"/>
      <c r="G108" s="19"/>
      <c r="H108" s="20"/>
      <c r="I108" s="21"/>
      <c r="J108" s="21"/>
      <c r="K108" s="21"/>
      <c r="L108" s="8"/>
      <c r="M108" s="9"/>
      <c r="N108" s="9"/>
      <c r="O108" s="8"/>
      <c r="P108" s="8"/>
      <c r="Q108" s="8"/>
      <c r="R108" s="8"/>
      <c r="S108" s="8"/>
      <c r="T108" s="8"/>
      <c r="U108" s="8"/>
      <c r="V108" s="8"/>
      <c r="W108" s="8"/>
      <c r="X108" s="8"/>
      <c r="Y108" s="8"/>
      <c r="Z108" s="8"/>
      <c r="AA108" s="8"/>
      <c r="AB108" s="8"/>
      <c r="AC108" s="8"/>
      <c r="AD108" s="8"/>
      <c r="AE108" s="12"/>
    </row>
    <row r="109" spans="1:31" x14ac:dyDescent="0.35">
      <c r="A109" s="13"/>
      <c r="B109" s="13"/>
      <c r="C109" s="17" t="s">
        <v>123</v>
      </c>
      <c r="D109" s="45" t="s">
        <v>166</v>
      </c>
      <c r="E109" s="45"/>
      <c r="F109" s="45"/>
      <c r="G109" s="45"/>
      <c r="H109" s="45"/>
      <c r="I109" s="45"/>
      <c r="J109" s="45"/>
      <c r="K109" s="45"/>
      <c r="L109" s="45"/>
      <c r="M109" s="45"/>
      <c r="N109" s="45"/>
      <c r="O109" s="8"/>
      <c r="P109" s="8"/>
      <c r="Q109" s="8"/>
      <c r="R109" s="8"/>
      <c r="S109" s="8"/>
      <c r="T109" s="8"/>
      <c r="U109" s="8"/>
      <c r="V109" s="8"/>
      <c r="W109" s="8"/>
      <c r="X109" s="8"/>
      <c r="Y109" s="8"/>
      <c r="Z109" s="8"/>
      <c r="AA109" s="8"/>
      <c r="AB109" s="8"/>
      <c r="AC109" s="8"/>
      <c r="AD109" s="8"/>
      <c r="AE109" s="12"/>
    </row>
    <row r="110" spans="1:31" x14ac:dyDescent="0.35">
      <c r="A110" s="13"/>
      <c r="B110" s="13"/>
      <c r="C110" s="17" t="s">
        <v>34</v>
      </c>
      <c r="D110" s="19" t="s">
        <v>167</v>
      </c>
      <c r="E110" s="20"/>
      <c r="F110" s="19"/>
      <c r="G110" s="19"/>
      <c r="H110" s="20"/>
      <c r="I110" s="21"/>
      <c r="J110" s="21"/>
      <c r="K110" s="21"/>
      <c r="L110" s="8"/>
      <c r="M110" s="9"/>
      <c r="N110" s="9"/>
      <c r="O110" s="8"/>
      <c r="P110" s="8"/>
      <c r="Q110" s="8"/>
      <c r="R110" s="8"/>
      <c r="S110" s="8"/>
      <c r="T110" s="8"/>
      <c r="U110" s="8"/>
      <c r="V110" s="8"/>
      <c r="W110" s="8"/>
      <c r="X110" s="8"/>
      <c r="Y110" s="8"/>
      <c r="Z110" s="8"/>
      <c r="AA110" s="8"/>
      <c r="AB110" s="8"/>
      <c r="AC110" s="8"/>
      <c r="AD110" s="8"/>
      <c r="AE110" s="12"/>
    </row>
    <row r="111" spans="1:31" x14ac:dyDescent="0.35">
      <c r="A111" s="13"/>
      <c r="B111" s="13"/>
      <c r="C111" s="17" t="s">
        <v>61</v>
      </c>
      <c r="D111" s="47" t="s">
        <v>168</v>
      </c>
      <c r="E111" s="47"/>
      <c r="F111" s="47"/>
      <c r="G111" s="47"/>
      <c r="H111" s="47"/>
      <c r="I111" s="47"/>
      <c r="J111" s="47"/>
      <c r="K111" s="47"/>
      <c r="L111" s="47"/>
      <c r="M111" s="47"/>
      <c r="N111" s="47"/>
      <c r="O111" s="8"/>
      <c r="P111" s="8"/>
      <c r="Q111" s="8"/>
      <c r="R111" s="8"/>
      <c r="S111" s="8"/>
      <c r="T111" s="8"/>
      <c r="U111" s="8"/>
      <c r="V111" s="8"/>
      <c r="W111" s="8"/>
      <c r="X111" s="8"/>
      <c r="Y111" s="8"/>
      <c r="Z111" s="8"/>
      <c r="AA111" s="8"/>
      <c r="AB111" s="8"/>
      <c r="AC111" s="8"/>
      <c r="AD111" s="8"/>
      <c r="AE111" s="12"/>
    </row>
    <row r="112" spans="1:31" x14ac:dyDescent="0.35">
      <c r="A112" s="13"/>
      <c r="B112" s="13"/>
      <c r="C112" s="17" t="s">
        <v>147</v>
      </c>
      <c r="D112" s="45" t="s">
        <v>151</v>
      </c>
      <c r="E112" s="45"/>
      <c r="F112" s="45"/>
      <c r="G112" s="45"/>
      <c r="H112" s="45"/>
      <c r="I112" s="45"/>
      <c r="J112" s="45"/>
      <c r="K112" s="45"/>
      <c r="L112" s="45"/>
      <c r="M112" s="45"/>
      <c r="N112" s="45"/>
      <c r="O112" s="8"/>
      <c r="P112" s="8"/>
      <c r="Q112" s="8"/>
      <c r="R112" s="8"/>
      <c r="S112" s="8"/>
      <c r="T112" s="8"/>
      <c r="U112" s="8"/>
      <c r="V112" s="8"/>
      <c r="W112" s="8"/>
      <c r="X112" s="8"/>
      <c r="Y112" s="8"/>
      <c r="Z112" s="8"/>
      <c r="AA112" s="8"/>
      <c r="AB112" s="8"/>
      <c r="AC112" s="8"/>
      <c r="AD112" s="8"/>
      <c r="AE112" s="12"/>
    </row>
    <row r="113" spans="1:31" x14ac:dyDescent="0.35">
      <c r="A113" s="13"/>
      <c r="B113" s="13"/>
      <c r="C113" s="17" t="s">
        <v>148</v>
      </c>
      <c r="D113" s="45" t="s">
        <v>152</v>
      </c>
      <c r="E113" s="45"/>
      <c r="F113" s="45"/>
      <c r="G113" s="45"/>
      <c r="H113" s="45"/>
      <c r="I113" s="45"/>
      <c r="J113" s="45"/>
      <c r="K113" s="45"/>
      <c r="L113" s="45"/>
      <c r="M113" s="45"/>
      <c r="N113" s="45"/>
      <c r="O113" s="8"/>
      <c r="P113" s="8"/>
      <c r="Q113" s="8"/>
      <c r="R113" s="8"/>
      <c r="S113" s="8"/>
      <c r="T113" s="8"/>
      <c r="U113" s="8"/>
      <c r="V113" s="8"/>
      <c r="W113" s="8"/>
      <c r="X113" s="8"/>
      <c r="Y113" s="8"/>
      <c r="Z113" s="8"/>
      <c r="AA113" s="8"/>
      <c r="AB113" s="8"/>
      <c r="AC113" s="8"/>
      <c r="AD113" s="8"/>
      <c r="AE113" s="12"/>
    </row>
    <row r="114" spans="1:31" x14ac:dyDescent="0.35">
      <c r="C114" s="17" t="s">
        <v>155</v>
      </c>
      <c r="D114" s="46" t="s">
        <v>169</v>
      </c>
      <c r="E114" s="45"/>
      <c r="F114" s="45"/>
      <c r="G114" s="45"/>
      <c r="H114" s="45"/>
      <c r="I114" s="45"/>
      <c r="J114" s="45"/>
      <c r="K114" s="45"/>
      <c r="L114" s="45"/>
      <c r="M114" s="45"/>
      <c r="N114" s="45"/>
      <c r="AE114" s="12"/>
    </row>
    <row r="115" spans="1:31" x14ac:dyDescent="0.35">
      <c r="C115" s="17" t="s">
        <v>171</v>
      </c>
      <c r="D115" s="46" t="s">
        <v>172</v>
      </c>
      <c r="E115" s="45"/>
      <c r="F115" s="45"/>
      <c r="G115" s="45"/>
      <c r="H115" s="45"/>
      <c r="I115" s="45"/>
      <c r="J115" s="45"/>
      <c r="K115" s="45"/>
      <c r="L115" s="45"/>
      <c r="M115" s="45"/>
      <c r="N115" s="45"/>
      <c r="AE115" s="12"/>
    </row>
    <row r="116" spans="1:31" x14ac:dyDescent="0.35">
      <c r="AE116" s="12"/>
    </row>
    <row r="117" spans="1:31" x14ac:dyDescent="0.35">
      <c r="AE117" s="12"/>
    </row>
    <row r="118" spans="1:31" x14ac:dyDescent="0.35">
      <c r="AE118" s="12"/>
    </row>
    <row r="119" spans="1:31" x14ac:dyDescent="0.35">
      <c r="AE119" s="12"/>
    </row>
    <row r="120" spans="1:31" x14ac:dyDescent="0.35">
      <c r="AE120" s="12"/>
    </row>
    <row r="121" spans="1:31" x14ac:dyDescent="0.35">
      <c r="AE121" s="12"/>
    </row>
    <row r="122" spans="1:31" x14ac:dyDescent="0.35">
      <c r="AE122" s="12"/>
    </row>
    <row r="123" spans="1:31" x14ac:dyDescent="0.35">
      <c r="AE123" s="12"/>
    </row>
    <row r="124" spans="1:31" x14ac:dyDescent="0.35">
      <c r="AE124" s="12"/>
    </row>
    <row r="125" spans="1:31" x14ac:dyDescent="0.35">
      <c r="AE125" s="12"/>
    </row>
    <row r="126" spans="1:31" x14ac:dyDescent="0.35">
      <c r="AE126" s="12"/>
    </row>
    <row r="127" spans="1:31" x14ac:dyDescent="0.35">
      <c r="AE127" s="12"/>
    </row>
    <row r="128" spans="1:31" x14ac:dyDescent="0.35">
      <c r="AE128" s="12"/>
    </row>
    <row r="129" spans="31:31" x14ac:dyDescent="0.35">
      <c r="AE129" s="12"/>
    </row>
    <row r="130" spans="31:31" x14ac:dyDescent="0.35">
      <c r="AE130" s="12"/>
    </row>
    <row r="131" spans="31:31" x14ac:dyDescent="0.35">
      <c r="AE131" s="12"/>
    </row>
    <row r="132" spans="31:31" x14ac:dyDescent="0.35">
      <c r="AE132" s="12"/>
    </row>
    <row r="133" spans="31:31" x14ac:dyDescent="0.35">
      <c r="AE133" s="12"/>
    </row>
    <row r="134" spans="31:31" x14ac:dyDescent="0.35">
      <c r="AE134" s="12"/>
    </row>
    <row r="135" spans="31:31" x14ac:dyDescent="0.35">
      <c r="AE135" s="12"/>
    </row>
    <row r="136" spans="31:31" x14ac:dyDescent="0.35">
      <c r="AE136" s="12"/>
    </row>
    <row r="137" spans="31:31" x14ac:dyDescent="0.35">
      <c r="AE137" s="12"/>
    </row>
    <row r="138" spans="31:31" x14ac:dyDescent="0.35">
      <c r="AE138" s="12"/>
    </row>
    <row r="139" spans="31:31" x14ac:dyDescent="0.35">
      <c r="AE139" s="12"/>
    </row>
    <row r="140" spans="31:31" x14ac:dyDescent="0.35">
      <c r="AE140" s="12"/>
    </row>
    <row r="141" spans="31:31" x14ac:dyDescent="0.35">
      <c r="AE141" s="12"/>
    </row>
    <row r="142" spans="31:31" x14ac:dyDescent="0.35">
      <c r="AE142" s="12"/>
    </row>
    <row r="143" spans="31:31" x14ac:dyDescent="0.35">
      <c r="AE143" s="12"/>
    </row>
    <row r="144" spans="31:31" x14ac:dyDescent="0.35">
      <c r="AE144" s="12"/>
    </row>
    <row r="145" spans="31:31" x14ac:dyDescent="0.35">
      <c r="AE145" s="12"/>
    </row>
    <row r="146" spans="31:31" x14ac:dyDescent="0.35">
      <c r="AE146" s="12"/>
    </row>
    <row r="147" spans="31:31" x14ac:dyDescent="0.35">
      <c r="AE147" s="12"/>
    </row>
    <row r="148" spans="31:31" x14ac:dyDescent="0.35">
      <c r="AE148" s="12"/>
    </row>
    <row r="149" spans="31:31" x14ac:dyDescent="0.35">
      <c r="AE149" s="12"/>
    </row>
    <row r="150" spans="31:31" x14ac:dyDescent="0.35">
      <c r="AE150" s="12"/>
    </row>
    <row r="151" spans="31:31" x14ac:dyDescent="0.35">
      <c r="AE151" s="12"/>
    </row>
    <row r="152" spans="31:31" x14ac:dyDescent="0.35">
      <c r="AE152" s="12"/>
    </row>
    <row r="153" spans="31:31" x14ac:dyDescent="0.35">
      <c r="AE153" s="12"/>
    </row>
    <row r="154" spans="31:31" x14ac:dyDescent="0.35">
      <c r="AE154" s="12"/>
    </row>
    <row r="155" spans="31:31" x14ac:dyDescent="0.35">
      <c r="AE155" s="12"/>
    </row>
    <row r="156" spans="31:31" x14ac:dyDescent="0.35">
      <c r="AE156" s="12"/>
    </row>
    <row r="157" spans="31:31" x14ac:dyDescent="0.35">
      <c r="AE157" s="12"/>
    </row>
    <row r="158" spans="31:31" x14ac:dyDescent="0.35">
      <c r="AE158" s="12"/>
    </row>
    <row r="159" spans="31:31" x14ac:dyDescent="0.35">
      <c r="AE159" s="12"/>
    </row>
    <row r="160" spans="31:31" x14ac:dyDescent="0.35">
      <c r="AE160" s="12"/>
    </row>
    <row r="161" spans="31:31" x14ac:dyDescent="0.35">
      <c r="AE161" s="12"/>
    </row>
    <row r="162" spans="31:31" x14ac:dyDescent="0.35">
      <c r="AE162" s="12"/>
    </row>
    <row r="163" spans="31:31" x14ac:dyDescent="0.35">
      <c r="AE163" s="12"/>
    </row>
    <row r="164" spans="31:31" x14ac:dyDescent="0.35">
      <c r="AE164" s="12"/>
    </row>
    <row r="165" spans="31:31" x14ac:dyDescent="0.35">
      <c r="AE165" s="12"/>
    </row>
    <row r="166" spans="31:31" x14ac:dyDescent="0.35">
      <c r="AE166" s="12"/>
    </row>
    <row r="167" spans="31:31" x14ac:dyDescent="0.35">
      <c r="AE167" s="12"/>
    </row>
    <row r="168" spans="31:31" x14ac:dyDescent="0.35">
      <c r="AE168" s="12"/>
    </row>
    <row r="169" spans="31:31" x14ac:dyDescent="0.35">
      <c r="AE169" s="12"/>
    </row>
    <row r="170" spans="31:31" x14ac:dyDescent="0.35">
      <c r="AE170" s="12"/>
    </row>
    <row r="171" spans="31:31" x14ac:dyDescent="0.35">
      <c r="AE171" s="12"/>
    </row>
    <row r="172" spans="31:31" x14ac:dyDescent="0.35">
      <c r="AE172" s="12"/>
    </row>
    <row r="173" spans="31:31" x14ac:dyDescent="0.35">
      <c r="AE173" s="12"/>
    </row>
    <row r="174" spans="31:31" x14ac:dyDescent="0.35">
      <c r="AE174" s="12"/>
    </row>
    <row r="175" spans="31:31" x14ac:dyDescent="0.35">
      <c r="AE175" s="12"/>
    </row>
    <row r="176" spans="31:31" x14ac:dyDescent="0.35">
      <c r="AE176" s="12"/>
    </row>
    <row r="177" spans="31:31" x14ac:dyDescent="0.35">
      <c r="AE177" s="12"/>
    </row>
    <row r="178" spans="31:31" x14ac:dyDescent="0.35">
      <c r="AE178" s="12"/>
    </row>
    <row r="179" spans="31:31" x14ac:dyDescent="0.35">
      <c r="AE179" s="12"/>
    </row>
    <row r="180" spans="31:31" x14ac:dyDescent="0.35">
      <c r="AE180" s="12"/>
    </row>
    <row r="181" spans="31:31" x14ac:dyDescent="0.35">
      <c r="AE181" s="12"/>
    </row>
    <row r="182" spans="31:31" x14ac:dyDescent="0.35">
      <c r="AE182" s="12"/>
    </row>
    <row r="183" spans="31:31" x14ac:dyDescent="0.35">
      <c r="AE183" s="12"/>
    </row>
    <row r="184" spans="31:31" x14ac:dyDescent="0.35">
      <c r="AE184" s="12"/>
    </row>
    <row r="185" spans="31:31" x14ac:dyDescent="0.35">
      <c r="AE185" s="12"/>
    </row>
    <row r="186" spans="31:31" x14ac:dyDescent="0.35">
      <c r="AE186" s="12"/>
    </row>
    <row r="187" spans="31:31" x14ac:dyDescent="0.35">
      <c r="AE187" s="12"/>
    </row>
    <row r="188" spans="31:31" x14ac:dyDescent="0.35">
      <c r="AE188" s="12"/>
    </row>
    <row r="189" spans="31:31" x14ac:dyDescent="0.35">
      <c r="AE189" s="12"/>
    </row>
    <row r="190" spans="31:31" x14ac:dyDescent="0.35">
      <c r="AE190" s="12"/>
    </row>
    <row r="191" spans="31:31" x14ac:dyDescent="0.35">
      <c r="AE191" s="12"/>
    </row>
    <row r="192" spans="31:31" x14ac:dyDescent="0.35">
      <c r="AE192" s="12"/>
    </row>
    <row r="193" spans="31:31" x14ac:dyDescent="0.35">
      <c r="AE193" s="12"/>
    </row>
    <row r="194" spans="31:31" x14ac:dyDescent="0.35">
      <c r="AE194" s="12"/>
    </row>
    <row r="195" spans="31:31" x14ac:dyDescent="0.35">
      <c r="AE195" s="12"/>
    </row>
    <row r="196" spans="31:31" x14ac:dyDescent="0.35">
      <c r="AE196" s="12"/>
    </row>
    <row r="197" spans="31:31" x14ac:dyDescent="0.35">
      <c r="AE197" s="12"/>
    </row>
    <row r="198" spans="31:31" x14ac:dyDescent="0.35">
      <c r="AE198" s="12"/>
    </row>
    <row r="199" spans="31:31" x14ac:dyDescent="0.35">
      <c r="AE199" s="12"/>
    </row>
    <row r="200" spans="31:31" x14ac:dyDescent="0.35">
      <c r="AE200" s="12"/>
    </row>
    <row r="201" spans="31:31" x14ac:dyDescent="0.35">
      <c r="AE201" s="12"/>
    </row>
    <row r="202" spans="31:31" x14ac:dyDescent="0.35">
      <c r="AE202" s="12"/>
    </row>
    <row r="203" spans="31:31" x14ac:dyDescent="0.35">
      <c r="AE203" s="12"/>
    </row>
    <row r="204" spans="31:31" x14ac:dyDescent="0.35">
      <c r="AE204" s="12"/>
    </row>
    <row r="205" spans="31:31" x14ac:dyDescent="0.35">
      <c r="AE205" s="12"/>
    </row>
    <row r="206" spans="31:31" x14ac:dyDescent="0.35">
      <c r="AE206" s="12"/>
    </row>
    <row r="207" spans="31:31" x14ac:dyDescent="0.35">
      <c r="AE207" s="12"/>
    </row>
    <row r="208" spans="31:31" x14ac:dyDescent="0.35">
      <c r="AE208" s="12"/>
    </row>
    <row r="209" spans="31:31" x14ac:dyDescent="0.35">
      <c r="AE209" s="12"/>
    </row>
    <row r="210" spans="31:31" x14ac:dyDescent="0.35">
      <c r="AE210" s="12"/>
    </row>
    <row r="211" spans="31:31" x14ac:dyDescent="0.35">
      <c r="AE211" s="12"/>
    </row>
    <row r="212" spans="31:31" x14ac:dyDescent="0.35">
      <c r="AE212" s="12"/>
    </row>
    <row r="213" spans="31:31" x14ac:dyDescent="0.35">
      <c r="AE213" s="12"/>
    </row>
    <row r="214" spans="31:31" x14ac:dyDescent="0.35">
      <c r="AE214" s="12"/>
    </row>
    <row r="215" spans="31:31" x14ac:dyDescent="0.35">
      <c r="AE215" s="12"/>
    </row>
    <row r="216" spans="31:31" x14ac:dyDescent="0.35">
      <c r="AE216" s="12"/>
    </row>
    <row r="217" spans="31:31" x14ac:dyDescent="0.35">
      <c r="AE217" s="12"/>
    </row>
    <row r="218" spans="31:31" x14ac:dyDescent="0.35">
      <c r="AE218" s="12"/>
    </row>
    <row r="219" spans="31:31" x14ac:dyDescent="0.35">
      <c r="AE219" s="12"/>
    </row>
    <row r="220" spans="31:31" x14ac:dyDescent="0.35">
      <c r="AE220" s="12"/>
    </row>
    <row r="221" spans="31:31" x14ac:dyDescent="0.35">
      <c r="AE221" s="12"/>
    </row>
    <row r="222" spans="31:31" x14ac:dyDescent="0.35">
      <c r="AE222" s="12"/>
    </row>
    <row r="223" spans="31:31" x14ac:dyDescent="0.35">
      <c r="AE223" s="12"/>
    </row>
    <row r="224" spans="31:31" x14ac:dyDescent="0.35">
      <c r="AE224" s="12"/>
    </row>
    <row r="225" spans="31:31" x14ac:dyDescent="0.35">
      <c r="AE225" s="12"/>
    </row>
    <row r="226" spans="31:31" x14ac:dyDescent="0.35">
      <c r="AE226" s="12"/>
    </row>
    <row r="227" spans="31:31" x14ac:dyDescent="0.35">
      <c r="AE227" s="12"/>
    </row>
    <row r="228" spans="31:31" x14ac:dyDescent="0.35">
      <c r="AE228" s="12"/>
    </row>
    <row r="229" spans="31:31" x14ac:dyDescent="0.35">
      <c r="AE229" s="12"/>
    </row>
    <row r="230" spans="31:31" x14ac:dyDescent="0.35">
      <c r="AE230" s="12"/>
    </row>
    <row r="231" spans="31:31" x14ac:dyDescent="0.35">
      <c r="AE231" s="12"/>
    </row>
    <row r="232" spans="31:31" x14ac:dyDescent="0.35">
      <c r="AE232" s="12"/>
    </row>
    <row r="233" spans="31:31" x14ac:dyDescent="0.35">
      <c r="AE233" s="12"/>
    </row>
    <row r="234" spans="31:31" x14ac:dyDescent="0.35">
      <c r="AE234" s="12"/>
    </row>
    <row r="235" spans="31:31" x14ac:dyDescent="0.35">
      <c r="AE235" s="12"/>
    </row>
    <row r="236" spans="31:31" x14ac:dyDescent="0.35">
      <c r="AE236" s="12"/>
    </row>
    <row r="237" spans="31:31" x14ac:dyDescent="0.35">
      <c r="AE237" s="12"/>
    </row>
    <row r="238" spans="31:31" x14ac:dyDescent="0.35">
      <c r="AE238" s="12"/>
    </row>
    <row r="239" spans="31:31" x14ac:dyDescent="0.35">
      <c r="AE239" s="12"/>
    </row>
    <row r="240" spans="31:31" x14ac:dyDescent="0.35">
      <c r="AE240" s="12"/>
    </row>
    <row r="241" spans="31:31" x14ac:dyDescent="0.35">
      <c r="AE241" s="12"/>
    </row>
    <row r="242" spans="31:31" x14ac:dyDescent="0.35">
      <c r="AE242" s="12"/>
    </row>
    <row r="243" spans="31:31" x14ac:dyDescent="0.35">
      <c r="AE243" s="12"/>
    </row>
    <row r="244" spans="31:31" x14ac:dyDescent="0.35">
      <c r="AE244" s="12"/>
    </row>
    <row r="245" spans="31:31" x14ac:dyDescent="0.35">
      <c r="AE245" s="12"/>
    </row>
    <row r="246" spans="31:31" x14ac:dyDescent="0.35">
      <c r="AE246" s="12"/>
    </row>
    <row r="247" spans="31:31" x14ac:dyDescent="0.35">
      <c r="AE247" s="12"/>
    </row>
    <row r="248" spans="31:31" x14ac:dyDescent="0.35">
      <c r="AE248" s="12"/>
    </row>
    <row r="249" spans="31:31" x14ac:dyDescent="0.35">
      <c r="AE249" s="12"/>
    </row>
    <row r="250" spans="31:31" x14ac:dyDescent="0.35">
      <c r="AE250" s="12"/>
    </row>
    <row r="251" spans="31:31" x14ac:dyDescent="0.35">
      <c r="AE251" s="12"/>
    </row>
    <row r="252" spans="31:31" x14ac:dyDescent="0.35">
      <c r="AE252" s="12"/>
    </row>
    <row r="253" spans="31:31" x14ac:dyDescent="0.35">
      <c r="AE253" s="12"/>
    </row>
    <row r="254" spans="31:31" x14ac:dyDescent="0.35">
      <c r="AE254" s="12"/>
    </row>
    <row r="255" spans="31:31" x14ac:dyDescent="0.35">
      <c r="AE255" s="12"/>
    </row>
    <row r="256" spans="31:31" x14ac:dyDescent="0.35">
      <c r="AE256" s="12"/>
    </row>
    <row r="257" spans="31:31" x14ac:dyDescent="0.35">
      <c r="AE257" s="12"/>
    </row>
    <row r="258" spans="31:31" x14ac:dyDescent="0.35">
      <c r="AE258" s="12"/>
    </row>
    <row r="259" spans="31:31" x14ac:dyDescent="0.35">
      <c r="AE259" s="12"/>
    </row>
    <row r="260" spans="31:31" x14ac:dyDescent="0.35">
      <c r="AE260" s="12"/>
    </row>
    <row r="261" spans="31:31" x14ac:dyDescent="0.35">
      <c r="AE261" s="12"/>
    </row>
    <row r="262" spans="31:31" x14ac:dyDescent="0.35">
      <c r="AE262" s="12"/>
    </row>
    <row r="263" spans="31:31" x14ac:dyDescent="0.35">
      <c r="AE263" s="12"/>
    </row>
    <row r="264" spans="31:31" x14ac:dyDescent="0.35">
      <c r="AE264" s="12"/>
    </row>
    <row r="265" spans="31:31" x14ac:dyDescent="0.35">
      <c r="AE265" s="12"/>
    </row>
    <row r="266" spans="31:31" x14ac:dyDescent="0.35">
      <c r="AE266" s="12"/>
    </row>
    <row r="267" spans="31:31" x14ac:dyDescent="0.35">
      <c r="AE267" s="12"/>
    </row>
    <row r="268" spans="31:31" x14ac:dyDescent="0.35">
      <c r="AE268" s="12"/>
    </row>
    <row r="269" spans="31:31" x14ac:dyDescent="0.35">
      <c r="AE269" s="12"/>
    </row>
    <row r="270" spans="31:31" x14ac:dyDescent="0.35">
      <c r="AE270" s="12"/>
    </row>
    <row r="271" spans="31:31" x14ac:dyDescent="0.35">
      <c r="AE271" s="12"/>
    </row>
    <row r="272" spans="31:31" x14ac:dyDescent="0.35">
      <c r="AE272" s="12"/>
    </row>
    <row r="273" spans="31:31" x14ac:dyDescent="0.35">
      <c r="AE273" s="12"/>
    </row>
    <row r="274" spans="31:31" x14ac:dyDescent="0.35">
      <c r="AE274" s="12"/>
    </row>
    <row r="275" spans="31:31" x14ac:dyDescent="0.35">
      <c r="AE275" s="12"/>
    </row>
    <row r="276" spans="31:31" x14ac:dyDescent="0.35">
      <c r="AE276" s="12"/>
    </row>
    <row r="277" spans="31:31" x14ac:dyDescent="0.35">
      <c r="AE277" s="12"/>
    </row>
    <row r="278" spans="31:31" x14ac:dyDescent="0.35">
      <c r="AE278" s="12"/>
    </row>
    <row r="279" spans="31:31" x14ac:dyDescent="0.35">
      <c r="AE279" s="12"/>
    </row>
    <row r="280" spans="31:31" x14ac:dyDescent="0.35">
      <c r="AE280" s="12"/>
    </row>
    <row r="281" spans="31:31" x14ac:dyDescent="0.35">
      <c r="AE281" s="12"/>
    </row>
    <row r="282" spans="31:31" x14ac:dyDescent="0.35">
      <c r="AE282" s="12"/>
    </row>
    <row r="283" spans="31:31" x14ac:dyDescent="0.35">
      <c r="AE283" s="12"/>
    </row>
    <row r="284" spans="31:31" x14ac:dyDescent="0.35">
      <c r="AE284" s="12"/>
    </row>
    <row r="285" spans="31:31" x14ac:dyDescent="0.35">
      <c r="AE285" s="12"/>
    </row>
    <row r="286" spans="31:31" x14ac:dyDescent="0.35">
      <c r="AE286" s="12"/>
    </row>
    <row r="287" spans="31:31" x14ac:dyDescent="0.35">
      <c r="AE287" s="12"/>
    </row>
    <row r="288" spans="31:31" x14ac:dyDescent="0.35">
      <c r="AE288" s="12"/>
    </row>
    <row r="289" spans="31:31" x14ac:dyDescent="0.35">
      <c r="AE289" s="12"/>
    </row>
    <row r="290" spans="31:31" x14ac:dyDescent="0.35">
      <c r="AE290" s="12"/>
    </row>
    <row r="291" spans="31:31" x14ac:dyDescent="0.35">
      <c r="AE291" s="12"/>
    </row>
    <row r="292" spans="31:31" x14ac:dyDescent="0.35">
      <c r="AE292" s="12"/>
    </row>
    <row r="293" spans="31:31" x14ac:dyDescent="0.35">
      <c r="AE293" s="12"/>
    </row>
    <row r="294" spans="31:31" x14ac:dyDescent="0.35">
      <c r="AE294" s="12"/>
    </row>
    <row r="295" spans="31:31" x14ac:dyDescent="0.35">
      <c r="AE295" s="12"/>
    </row>
    <row r="296" spans="31:31" x14ac:dyDescent="0.35">
      <c r="AE296" s="12"/>
    </row>
    <row r="297" spans="31:31" x14ac:dyDescent="0.35">
      <c r="AE297" s="12"/>
    </row>
    <row r="298" spans="31:31" x14ac:dyDescent="0.35">
      <c r="AE298" s="12"/>
    </row>
    <row r="299" spans="31:31" x14ac:dyDescent="0.35">
      <c r="AE299" s="12"/>
    </row>
    <row r="300" spans="31:31" x14ac:dyDescent="0.35">
      <c r="AE300" s="12"/>
    </row>
    <row r="301" spans="31:31" x14ac:dyDescent="0.35">
      <c r="AE301" s="12"/>
    </row>
    <row r="302" spans="31:31" x14ac:dyDescent="0.35">
      <c r="AE302" s="12"/>
    </row>
    <row r="303" spans="31:31" x14ac:dyDescent="0.35">
      <c r="AE303" s="12"/>
    </row>
    <row r="304" spans="31:31" x14ac:dyDescent="0.35">
      <c r="AE304" s="12"/>
    </row>
    <row r="305" spans="31:31" x14ac:dyDescent="0.35">
      <c r="AE305" s="12"/>
    </row>
    <row r="306" spans="31:31" x14ac:dyDescent="0.35">
      <c r="AE306" s="12"/>
    </row>
    <row r="307" spans="31:31" x14ac:dyDescent="0.35">
      <c r="AE307" s="12"/>
    </row>
    <row r="308" spans="31:31" x14ac:dyDescent="0.35">
      <c r="AE308" s="12"/>
    </row>
    <row r="309" spans="31:31" x14ac:dyDescent="0.35">
      <c r="AE309" s="12"/>
    </row>
    <row r="310" spans="31:31" x14ac:dyDescent="0.35">
      <c r="AE310" s="12"/>
    </row>
    <row r="311" spans="31:31" x14ac:dyDescent="0.35">
      <c r="AE311" s="12"/>
    </row>
    <row r="312" spans="31:31" x14ac:dyDescent="0.35">
      <c r="AE312" s="12"/>
    </row>
    <row r="313" spans="31:31" x14ac:dyDescent="0.35">
      <c r="AE313" s="12"/>
    </row>
    <row r="314" spans="31:31" x14ac:dyDescent="0.35">
      <c r="AE314" s="12"/>
    </row>
    <row r="315" spans="31:31" x14ac:dyDescent="0.35">
      <c r="AE315" s="12"/>
    </row>
    <row r="316" spans="31:31" x14ac:dyDescent="0.35">
      <c r="AE316" s="12"/>
    </row>
    <row r="317" spans="31:31" x14ac:dyDescent="0.35">
      <c r="AE317" s="12"/>
    </row>
    <row r="318" spans="31:31" x14ac:dyDescent="0.35">
      <c r="AE318" s="12"/>
    </row>
    <row r="319" spans="31:31" x14ac:dyDescent="0.35">
      <c r="AE319" s="12"/>
    </row>
    <row r="320" spans="31:31" x14ac:dyDescent="0.35">
      <c r="AE320" s="12"/>
    </row>
    <row r="321" spans="31:31" x14ac:dyDescent="0.35">
      <c r="AE321" s="12"/>
    </row>
    <row r="322" spans="31:31" x14ac:dyDescent="0.35">
      <c r="AE322" s="12"/>
    </row>
    <row r="323" spans="31:31" x14ac:dyDescent="0.35">
      <c r="AE323" s="12"/>
    </row>
    <row r="324" spans="31:31" x14ac:dyDescent="0.35">
      <c r="AE324" s="12"/>
    </row>
    <row r="325" spans="31:31" x14ac:dyDescent="0.35">
      <c r="AE325" s="12"/>
    </row>
    <row r="326" spans="31:31" x14ac:dyDescent="0.35">
      <c r="AE326" s="12"/>
    </row>
    <row r="327" spans="31:31" x14ac:dyDescent="0.35">
      <c r="AE327" s="12"/>
    </row>
    <row r="328" spans="31:31" x14ac:dyDescent="0.35">
      <c r="AE328" s="12"/>
    </row>
    <row r="329" spans="31:31" x14ac:dyDescent="0.35">
      <c r="AE329" s="12"/>
    </row>
    <row r="330" spans="31:31" x14ac:dyDescent="0.35">
      <c r="AE330" s="12"/>
    </row>
    <row r="331" spans="31:31" x14ac:dyDescent="0.35">
      <c r="AE331" s="12"/>
    </row>
    <row r="332" spans="31:31" x14ac:dyDescent="0.35">
      <c r="AE332" s="12"/>
    </row>
    <row r="333" spans="31:31" x14ac:dyDescent="0.35">
      <c r="AE333" s="12"/>
    </row>
    <row r="334" spans="31:31" x14ac:dyDescent="0.35">
      <c r="AE334" s="12"/>
    </row>
    <row r="335" spans="31:31" x14ac:dyDescent="0.35">
      <c r="AE335" s="12"/>
    </row>
    <row r="336" spans="31:31" x14ac:dyDescent="0.35">
      <c r="AE336" s="12"/>
    </row>
    <row r="337" spans="31:31" x14ac:dyDescent="0.35">
      <c r="AE337" s="12"/>
    </row>
    <row r="338" spans="31:31" x14ac:dyDescent="0.35">
      <c r="AE338" s="12"/>
    </row>
    <row r="339" spans="31:31" x14ac:dyDescent="0.35">
      <c r="AE339" s="12"/>
    </row>
    <row r="340" spans="31:31" x14ac:dyDescent="0.35">
      <c r="AE340" s="12"/>
    </row>
    <row r="341" spans="31:31" x14ac:dyDescent="0.35">
      <c r="AE341" s="12"/>
    </row>
    <row r="342" spans="31:31" x14ac:dyDescent="0.35">
      <c r="AE342" s="12"/>
    </row>
    <row r="343" spans="31:31" x14ac:dyDescent="0.35">
      <c r="AE343" s="12"/>
    </row>
    <row r="344" spans="31:31" x14ac:dyDescent="0.35">
      <c r="AE344" s="12"/>
    </row>
    <row r="345" spans="31:31" x14ac:dyDescent="0.35">
      <c r="AE345" s="12"/>
    </row>
    <row r="346" spans="31:31" x14ac:dyDescent="0.35">
      <c r="AE346" s="12"/>
    </row>
    <row r="347" spans="31:31" x14ac:dyDescent="0.35">
      <c r="AE347" s="12"/>
    </row>
    <row r="348" spans="31:31" x14ac:dyDescent="0.35">
      <c r="AE348" s="12"/>
    </row>
    <row r="349" spans="31:31" x14ac:dyDescent="0.35">
      <c r="AE349" s="12"/>
    </row>
    <row r="350" spans="31:31" x14ac:dyDescent="0.35">
      <c r="AE350" s="12"/>
    </row>
    <row r="351" spans="31:31" x14ac:dyDescent="0.35">
      <c r="AE351" s="12"/>
    </row>
    <row r="352" spans="31:31" x14ac:dyDescent="0.35">
      <c r="AE352" s="12"/>
    </row>
    <row r="353" spans="31:31" x14ac:dyDescent="0.35">
      <c r="AE353" s="12"/>
    </row>
    <row r="354" spans="31:31" x14ac:dyDescent="0.35">
      <c r="AE354" s="12"/>
    </row>
    <row r="355" spans="31:31" x14ac:dyDescent="0.35">
      <c r="AE355" s="12"/>
    </row>
    <row r="356" spans="31:31" x14ac:dyDescent="0.35">
      <c r="AE356" s="12"/>
    </row>
    <row r="357" spans="31:31" x14ac:dyDescent="0.35">
      <c r="AE357" s="12"/>
    </row>
    <row r="358" spans="31:31" x14ac:dyDescent="0.35">
      <c r="AE358" s="12"/>
    </row>
    <row r="359" spans="31:31" x14ac:dyDescent="0.35">
      <c r="AE359" s="12"/>
    </row>
    <row r="360" spans="31:31" x14ac:dyDescent="0.35">
      <c r="AE360" s="12"/>
    </row>
    <row r="361" spans="31:31" x14ac:dyDescent="0.35">
      <c r="AE361" s="12"/>
    </row>
    <row r="362" spans="31:31" x14ac:dyDescent="0.35">
      <c r="AE362" s="12"/>
    </row>
    <row r="363" spans="31:31" x14ac:dyDescent="0.35">
      <c r="AE363" s="12"/>
    </row>
    <row r="364" spans="31:31" x14ac:dyDescent="0.35">
      <c r="AE364" s="12"/>
    </row>
    <row r="365" spans="31:31" x14ac:dyDescent="0.35">
      <c r="AE365" s="12"/>
    </row>
    <row r="366" spans="31:31" x14ac:dyDescent="0.35">
      <c r="AE366" s="12"/>
    </row>
    <row r="367" spans="31:31" x14ac:dyDescent="0.35">
      <c r="AE367" s="12"/>
    </row>
    <row r="368" spans="31:31" x14ac:dyDescent="0.35">
      <c r="AE368" s="12"/>
    </row>
    <row r="369" spans="31:31" x14ac:dyDescent="0.35">
      <c r="AE369" s="12"/>
    </row>
    <row r="370" spans="31:31" x14ac:dyDescent="0.35">
      <c r="AE370" s="12"/>
    </row>
    <row r="371" spans="31:31" x14ac:dyDescent="0.35">
      <c r="AE371" s="12"/>
    </row>
    <row r="372" spans="31:31" x14ac:dyDescent="0.35">
      <c r="AE372" s="12"/>
    </row>
    <row r="373" spans="31:31" x14ac:dyDescent="0.35">
      <c r="AE373" s="12"/>
    </row>
    <row r="374" spans="31:31" x14ac:dyDescent="0.35">
      <c r="AE374" s="12"/>
    </row>
    <row r="375" spans="31:31" x14ac:dyDescent="0.35">
      <c r="AE375" s="12"/>
    </row>
    <row r="376" spans="31:31" x14ac:dyDescent="0.35">
      <c r="AE376" s="12"/>
    </row>
    <row r="377" spans="31:31" x14ac:dyDescent="0.35">
      <c r="AE377" s="12"/>
    </row>
    <row r="378" spans="31:31" x14ac:dyDescent="0.35">
      <c r="AE378" s="12"/>
    </row>
    <row r="379" spans="31:31" x14ac:dyDescent="0.35">
      <c r="AE379" s="12"/>
    </row>
    <row r="380" spans="31:31" x14ac:dyDescent="0.35">
      <c r="AE380" s="12"/>
    </row>
    <row r="381" spans="31:31" x14ac:dyDescent="0.35">
      <c r="AE381" s="12"/>
    </row>
    <row r="382" spans="31:31" x14ac:dyDescent="0.35">
      <c r="AE382" s="12"/>
    </row>
    <row r="383" spans="31:31" x14ac:dyDescent="0.35">
      <c r="AE383" s="12"/>
    </row>
    <row r="384" spans="31:31" x14ac:dyDescent="0.35">
      <c r="AE384" s="12"/>
    </row>
    <row r="385" spans="31:31" x14ac:dyDescent="0.35">
      <c r="AE385" s="12"/>
    </row>
    <row r="386" spans="31:31" x14ac:dyDescent="0.35">
      <c r="AE386" s="12"/>
    </row>
    <row r="387" spans="31:31" x14ac:dyDescent="0.35">
      <c r="AE387" s="12"/>
    </row>
    <row r="388" spans="31:31" x14ac:dyDescent="0.35">
      <c r="AE388" s="12"/>
    </row>
    <row r="389" spans="31:31" x14ac:dyDescent="0.35">
      <c r="AE389" s="12"/>
    </row>
    <row r="390" spans="31:31" x14ac:dyDescent="0.35">
      <c r="AE390" s="12"/>
    </row>
    <row r="392" spans="31:31" x14ac:dyDescent="0.35">
      <c r="AE392" s="12"/>
    </row>
    <row r="393" spans="31:31" x14ac:dyDescent="0.35">
      <c r="AE393" s="12"/>
    </row>
    <row r="394" spans="31:31" x14ac:dyDescent="0.35">
      <c r="AE394" s="12"/>
    </row>
    <row r="395" spans="31:31" x14ac:dyDescent="0.35">
      <c r="AE395" s="12"/>
    </row>
    <row r="396" spans="31:31" x14ac:dyDescent="0.35">
      <c r="AE396" s="12"/>
    </row>
    <row r="397" spans="31:31" x14ac:dyDescent="0.35">
      <c r="AE397" s="12"/>
    </row>
    <row r="398" spans="31:31" x14ac:dyDescent="0.35">
      <c r="AE398" s="12"/>
    </row>
    <row r="399" spans="31:31" x14ac:dyDescent="0.35">
      <c r="AE399" s="12"/>
    </row>
    <row r="400" spans="31:31" x14ac:dyDescent="0.35">
      <c r="AE400" s="12"/>
    </row>
    <row r="401" spans="31:31" x14ac:dyDescent="0.35">
      <c r="AE401" s="12"/>
    </row>
    <row r="402" spans="31:31" x14ac:dyDescent="0.35">
      <c r="AE402" s="12"/>
    </row>
    <row r="403" spans="31:31" x14ac:dyDescent="0.35">
      <c r="AE403" s="12"/>
    </row>
    <row r="404" spans="31:31" x14ac:dyDescent="0.35">
      <c r="AE404" s="12"/>
    </row>
    <row r="405" spans="31:31" x14ac:dyDescent="0.35">
      <c r="AE405" s="12"/>
    </row>
    <row r="406" spans="31:31" x14ac:dyDescent="0.35">
      <c r="AE406" s="12"/>
    </row>
    <row r="407" spans="31:31" x14ac:dyDescent="0.35">
      <c r="AE407" s="12"/>
    </row>
    <row r="408" spans="31:31" x14ac:dyDescent="0.35">
      <c r="AE408" s="12"/>
    </row>
    <row r="409" spans="31:31" x14ac:dyDescent="0.35">
      <c r="AE409" s="12"/>
    </row>
    <row r="410" spans="31:31" x14ac:dyDescent="0.35">
      <c r="AE410" s="12"/>
    </row>
    <row r="411" spans="31:31" x14ac:dyDescent="0.35">
      <c r="AE411" s="12"/>
    </row>
    <row r="412" spans="31:31" x14ac:dyDescent="0.35">
      <c r="AE412" s="12"/>
    </row>
    <row r="413" spans="31:31" x14ac:dyDescent="0.35">
      <c r="AE413" s="12"/>
    </row>
    <row r="414" spans="31:31" x14ac:dyDescent="0.35">
      <c r="AE414" s="12"/>
    </row>
    <row r="415" spans="31:31" x14ac:dyDescent="0.35">
      <c r="AE415" s="12"/>
    </row>
    <row r="416" spans="31:31" x14ac:dyDescent="0.35">
      <c r="AE416" s="12"/>
    </row>
    <row r="417" spans="31:31" x14ac:dyDescent="0.35">
      <c r="AE417" s="12"/>
    </row>
    <row r="418" spans="31:31" x14ac:dyDescent="0.35">
      <c r="AE418" s="12"/>
    </row>
    <row r="419" spans="31:31" x14ac:dyDescent="0.35">
      <c r="AE419" s="12"/>
    </row>
    <row r="420" spans="31:31" x14ac:dyDescent="0.35">
      <c r="AE420" s="12"/>
    </row>
    <row r="421" spans="31:31" x14ac:dyDescent="0.35">
      <c r="AE421" s="12"/>
    </row>
    <row r="422" spans="31:31" x14ac:dyDescent="0.35">
      <c r="AE422" s="12"/>
    </row>
    <row r="423" spans="31:31" x14ac:dyDescent="0.35">
      <c r="AE423" s="12"/>
    </row>
    <row r="424" spans="31:31" x14ac:dyDescent="0.35">
      <c r="AE424" s="12"/>
    </row>
    <row r="425" spans="31:31" x14ac:dyDescent="0.35">
      <c r="AE425" s="12"/>
    </row>
    <row r="426" spans="31:31" x14ac:dyDescent="0.35">
      <c r="AE426" s="12"/>
    </row>
    <row r="427" spans="31:31" x14ac:dyDescent="0.35">
      <c r="AE427" s="12"/>
    </row>
    <row r="429" spans="31:31" x14ac:dyDescent="0.35">
      <c r="AE429" s="12"/>
    </row>
    <row r="430" spans="31:31" x14ac:dyDescent="0.35">
      <c r="AE430" s="12"/>
    </row>
    <row r="431" spans="31:31" x14ac:dyDescent="0.35">
      <c r="AE431" s="12"/>
    </row>
    <row r="432" spans="31:31" x14ac:dyDescent="0.35">
      <c r="AE432" s="12"/>
    </row>
    <row r="433" spans="31:31" x14ac:dyDescent="0.35">
      <c r="AE433" s="12"/>
    </row>
    <row r="434" spans="31:31" x14ac:dyDescent="0.35">
      <c r="AE434" s="12"/>
    </row>
    <row r="435" spans="31:31" x14ac:dyDescent="0.35">
      <c r="AE435" s="12"/>
    </row>
    <row r="436" spans="31:31" x14ac:dyDescent="0.35">
      <c r="AE436" s="12"/>
    </row>
    <row r="437" spans="31:31" x14ac:dyDescent="0.35">
      <c r="AE437" s="12"/>
    </row>
    <row r="438" spans="31:31" x14ac:dyDescent="0.35">
      <c r="AE438" s="12"/>
    </row>
    <row r="439" spans="31:31" x14ac:dyDescent="0.35">
      <c r="AE439" s="12"/>
    </row>
    <row r="440" spans="31:31" x14ac:dyDescent="0.35">
      <c r="AE440" s="12"/>
    </row>
    <row r="441" spans="31:31" x14ac:dyDescent="0.35">
      <c r="AE441" s="12"/>
    </row>
    <row r="442" spans="31:31" x14ac:dyDescent="0.35">
      <c r="AE442" s="12"/>
    </row>
    <row r="443" spans="31:31" x14ac:dyDescent="0.35">
      <c r="AE443" s="12"/>
    </row>
    <row r="444" spans="31:31" x14ac:dyDescent="0.35">
      <c r="AE444" s="12"/>
    </row>
    <row r="445" spans="31:31" x14ac:dyDescent="0.35">
      <c r="AE445" s="12"/>
    </row>
    <row r="446" spans="31:31" x14ac:dyDescent="0.35">
      <c r="AE446" s="12"/>
    </row>
    <row r="447" spans="31:31" x14ac:dyDescent="0.35">
      <c r="AE447" s="12"/>
    </row>
    <row r="448" spans="31:31" x14ac:dyDescent="0.35">
      <c r="AE448" s="12"/>
    </row>
    <row r="449" spans="31:31" x14ac:dyDescent="0.35">
      <c r="AE449" s="12"/>
    </row>
    <row r="450" spans="31:31" x14ac:dyDescent="0.35">
      <c r="AE450" s="12"/>
    </row>
    <row r="451" spans="31:31" x14ac:dyDescent="0.35">
      <c r="AE451" s="12"/>
    </row>
    <row r="452" spans="31:31" x14ac:dyDescent="0.35">
      <c r="AE452" s="12"/>
    </row>
    <row r="453" spans="31:31" x14ac:dyDescent="0.35">
      <c r="AE453" s="12"/>
    </row>
    <row r="454" spans="31:31" x14ac:dyDescent="0.35">
      <c r="AE454" s="12"/>
    </row>
    <row r="455" spans="31:31" x14ac:dyDescent="0.35">
      <c r="AE455" s="12"/>
    </row>
    <row r="456" spans="31:31" x14ac:dyDescent="0.35">
      <c r="AE456" s="12"/>
    </row>
    <row r="457" spans="31:31" x14ac:dyDescent="0.35">
      <c r="AE457" s="12"/>
    </row>
    <row r="458" spans="31:31" x14ac:dyDescent="0.35">
      <c r="AE458" s="12"/>
    </row>
    <row r="459" spans="31:31" x14ac:dyDescent="0.35">
      <c r="AE459" s="12"/>
    </row>
    <row r="460" spans="31:31" x14ac:dyDescent="0.35">
      <c r="AE460" s="12"/>
    </row>
    <row r="461" spans="31:31" x14ac:dyDescent="0.35">
      <c r="AE461" s="12"/>
    </row>
    <row r="462" spans="31:31" x14ac:dyDescent="0.35">
      <c r="AE462" s="12"/>
    </row>
    <row r="463" spans="31:31" x14ac:dyDescent="0.35">
      <c r="AE463" s="12"/>
    </row>
    <row r="464" spans="31:31" x14ac:dyDescent="0.35">
      <c r="AE464" s="12"/>
    </row>
    <row r="465" spans="31:31" x14ac:dyDescent="0.35">
      <c r="AE465" s="12"/>
    </row>
    <row r="466" spans="31:31" x14ac:dyDescent="0.35">
      <c r="AE466" s="12"/>
    </row>
    <row r="467" spans="31:31" x14ac:dyDescent="0.35">
      <c r="AE467" s="12"/>
    </row>
    <row r="468" spans="31:31" x14ac:dyDescent="0.35">
      <c r="AE468" s="12"/>
    </row>
    <row r="469" spans="31:31" x14ac:dyDescent="0.35">
      <c r="AE469" s="12"/>
    </row>
    <row r="470" spans="31:31" x14ac:dyDescent="0.35">
      <c r="AE470" s="12"/>
    </row>
    <row r="471" spans="31:31" x14ac:dyDescent="0.35">
      <c r="AE471" s="12"/>
    </row>
    <row r="472" spans="31:31" x14ac:dyDescent="0.35">
      <c r="AE472" s="12"/>
    </row>
    <row r="473" spans="31:31" ht="50" customHeight="1" x14ac:dyDescent="0.35">
      <c r="AE473" s="12"/>
    </row>
    <row r="474" spans="31:31" ht="50" customHeight="1" x14ac:dyDescent="0.35">
      <c r="AE474" s="12"/>
    </row>
    <row r="475" spans="31:31" ht="50" customHeight="1" x14ac:dyDescent="0.35">
      <c r="AE475" s="12"/>
    </row>
    <row r="476" spans="31:31" ht="50" customHeight="1" x14ac:dyDescent="0.35">
      <c r="AE476" s="12"/>
    </row>
    <row r="477" spans="31:31" ht="50" customHeight="1" x14ac:dyDescent="0.35">
      <c r="AE477" s="12"/>
    </row>
    <row r="478" spans="31:31" ht="50" customHeight="1" x14ac:dyDescent="0.35">
      <c r="AE478" s="12"/>
    </row>
    <row r="479" spans="31:31" ht="50" customHeight="1" x14ac:dyDescent="0.35">
      <c r="AE479" s="12"/>
    </row>
    <row r="480" spans="31:31" ht="50" customHeight="1" x14ac:dyDescent="0.35">
      <c r="AE480" s="12"/>
    </row>
    <row r="481" spans="31:31" ht="50" customHeight="1" x14ac:dyDescent="0.35">
      <c r="AE481" s="12"/>
    </row>
    <row r="482" spans="31:31" ht="50" customHeight="1" x14ac:dyDescent="0.35">
      <c r="AE482" s="12"/>
    </row>
    <row r="483" spans="31:31" ht="50" customHeight="1" x14ac:dyDescent="0.35">
      <c r="AE483" s="12"/>
    </row>
    <row r="484" spans="31:31" ht="50" customHeight="1" x14ac:dyDescent="0.35">
      <c r="AE484" s="12"/>
    </row>
    <row r="485" spans="31:31" ht="50" customHeight="1" x14ac:dyDescent="0.35">
      <c r="AE485" s="12"/>
    </row>
    <row r="486" spans="31:31" ht="50" customHeight="1" x14ac:dyDescent="0.35">
      <c r="AE486" s="12"/>
    </row>
    <row r="487" spans="31:31" ht="50" customHeight="1" x14ac:dyDescent="0.35">
      <c r="AE487" s="12"/>
    </row>
    <row r="488" spans="31:31" ht="100" customHeight="1" x14ac:dyDescent="0.35">
      <c r="AE488" s="12"/>
    </row>
    <row r="489" spans="31:31" ht="100" customHeight="1" x14ac:dyDescent="0.35">
      <c r="AE489" s="12"/>
    </row>
    <row r="490" spans="31:31" ht="100" customHeight="1" x14ac:dyDescent="0.35">
      <c r="AE490" s="12"/>
    </row>
    <row r="491" spans="31:31" ht="100" customHeight="1" x14ac:dyDescent="0.35">
      <c r="AE491" s="12"/>
    </row>
    <row r="492" spans="31:31" ht="50" customHeight="1" x14ac:dyDescent="0.35">
      <c r="AE492" s="12"/>
    </row>
    <row r="493" spans="31:31" ht="50" customHeight="1" x14ac:dyDescent="0.35">
      <c r="AE493" s="12"/>
    </row>
    <row r="494" spans="31:31" ht="50" customHeight="1" x14ac:dyDescent="0.35">
      <c r="AE494" s="12"/>
    </row>
    <row r="495" spans="31:31" ht="15" customHeight="1" x14ac:dyDescent="0.35">
      <c r="AE495" s="12"/>
    </row>
    <row r="496" spans="31:31" x14ac:dyDescent="0.35">
      <c r="AE496" s="12"/>
    </row>
    <row r="497" spans="4:31" x14ac:dyDescent="0.35">
      <c r="AE497" s="12"/>
    </row>
    <row r="498" spans="4:31" x14ac:dyDescent="0.35">
      <c r="AE498" s="12"/>
    </row>
    <row r="499" spans="4:31" x14ac:dyDescent="0.35">
      <c r="AE499" s="12"/>
    </row>
    <row r="500" spans="4:31" x14ac:dyDescent="0.35">
      <c r="AE500" s="12"/>
    </row>
    <row r="501" spans="4:31" x14ac:dyDescent="0.35">
      <c r="AE501" s="12"/>
    </row>
    <row r="502" spans="4:31" x14ac:dyDescent="0.35">
      <c r="AE502" s="12"/>
    </row>
    <row r="503" spans="4:31" x14ac:dyDescent="0.35">
      <c r="AE503" s="12"/>
    </row>
    <row r="504" spans="4:31" x14ac:dyDescent="0.35">
      <c r="AE504" s="12"/>
    </row>
    <row r="505" spans="4:31" x14ac:dyDescent="0.35">
      <c r="AE505" s="12"/>
    </row>
    <row r="506" spans="4:31" x14ac:dyDescent="0.35">
      <c r="AE506" s="12"/>
    </row>
    <row r="507" spans="4:31" x14ac:dyDescent="0.35">
      <c r="AE507" s="12"/>
    </row>
    <row r="508" spans="4:31" s="9" customFormat="1" x14ac:dyDescent="0.35">
      <c r="D508" s="14"/>
      <c r="E508" s="15"/>
      <c r="F508" s="14"/>
      <c r="G508" s="14"/>
      <c r="H508" s="15"/>
      <c r="L508" s="3"/>
      <c r="M508" s="4"/>
      <c r="N508" s="4"/>
      <c r="O508" s="3"/>
      <c r="P508" s="3"/>
      <c r="Q508" s="3"/>
      <c r="R508" s="3"/>
      <c r="S508" s="3"/>
      <c r="T508" s="3"/>
      <c r="U508" s="3"/>
      <c r="V508" s="3"/>
      <c r="W508" s="3"/>
      <c r="X508" s="3"/>
      <c r="Y508" s="3"/>
      <c r="Z508" s="3"/>
      <c r="AA508" s="3"/>
      <c r="AB508" s="3"/>
      <c r="AC508" s="3"/>
      <c r="AD508" s="3"/>
      <c r="AE508" s="12"/>
    </row>
    <row r="509" spans="4:31" s="9" customFormat="1" x14ac:dyDescent="0.35">
      <c r="D509" s="14"/>
      <c r="E509" s="15"/>
      <c r="F509" s="14"/>
      <c r="G509" s="14"/>
      <c r="H509" s="15"/>
      <c r="L509" s="3"/>
      <c r="M509" s="4"/>
      <c r="N509" s="4"/>
      <c r="O509" s="3"/>
      <c r="P509" s="3"/>
      <c r="Q509" s="3"/>
      <c r="R509" s="3"/>
      <c r="S509" s="3"/>
      <c r="T509" s="3"/>
      <c r="U509" s="3"/>
      <c r="V509" s="3"/>
      <c r="W509" s="3"/>
      <c r="X509" s="3"/>
      <c r="Y509" s="3"/>
      <c r="Z509" s="3"/>
      <c r="AA509" s="3"/>
      <c r="AB509" s="3"/>
      <c r="AC509" s="3"/>
      <c r="AD509" s="3"/>
      <c r="AE509" s="12"/>
    </row>
    <row r="510" spans="4:31" s="9" customFormat="1" x14ac:dyDescent="0.35">
      <c r="D510" s="14"/>
      <c r="E510" s="15"/>
      <c r="F510" s="14"/>
      <c r="G510" s="14"/>
      <c r="H510" s="15"/>
      <c r="L510" s="3"/>
      <c r="M510" s="4"/>
      <c r="N510" s="4"/>
      <c r="O510" s="3"/>
      <c r="P510" s="3"/>
      <c r="Q510" s="3"/>
      <c r="R510" s="3"/>
      <c r="S510" s="3"/>
      <c r="T510" s="3"/>
      <c r="U510" s="3"/>
      <c r="V510" s="3"/>
      <c r="W510" s="3"/>
      <c r="X510" s="3"/>
      <c r="Y510" s="3"/>
      <c r="Z510" s="3"/>
      <c r="AA510" s="3"/>
      <c r="AB510" s="3"/>
      <c r="AC510" s="3"/>
      <c r="AD510" s="3"/>
      <c r="AE510" s="12"/>
    </row>
    <row r="511" spans="4:31" s="9" customFormat="1" x14ac:dyDescent="0.35">
      <c r="D511" s="14"/>
      <c r="E511" s="15"/>
      <c r="F511" s="14"/>
      <c r="G511" s="14"/>
      <c r="H511" s="15"/>
      <c r="L511" s="3"/>
      <c r="M511" s="4"/>
      <c r="N511" s="4"/>
      <c r="O511" s="3"/>
      <c r="P511" s="3"/>
      <c r="Q511" s="3"/>
      <c r="R511" s="3"/>
      <c r="S511" s="3"/>
      <c r="T511" s="3"/>
      <c r="U511" s="3"/>
      <c r="V511" s="3"/>
      <c r="W511" s="3"/>
      <c r="X511" s="3"/>
      <c r="Y511" s="3"/>
      <c r="Z511" s="3"/>
      <c r="AA511" s="3"/>
      <c r="AB511" s="3"/>
      <c r="AC511" s="3"/>
      <c r="AD511" s="3"/>
      <c r="AE511" s="12"/>
    </row>
    <row r="512" spans="4:31" s="9" customFormat="1" x14ac:dyDescent="0.35">
      <c r="D512" s="14"/>
      <c r="E512" s="15"/>
      <c r="F512" s="14"/>
      <c r="G512" s="14"/>
      <c r="H512" s="15"/>
      <c r="L512" s="3"/>
      <c r="M512" s="4"/>
      <c r="N512" s="4"/>
      <c r="O512" s="3"/>
      <c r="P512" s="3"/>
      <c r="Q512" s="3"/>
      <c r="R512" s="3"/>
      <c r="S512" s="3"/>
      <c r="T512" s="3"/>
      <c r="U512" s="3"/>
      <c r="V512" s="3"/>
      <c r="W512" s="3"/>
      <c r="X512" s="3"/>
      <c r="Y512" s="3"/>
      <c r="Z512" s="3"/>
      <c r="AA512" s="3"/>
      <c r="AB512" s="3"/>
      <c r="AC512" s="3"/>
      <c r="AD512" s="3"/>
      <c r="AE512" s="12"/>
    </row>
    <row r="513" spans="4:31" s="9" customFormat="1" x14ac:dyDescent="0.35">
      <c r="D513" s="14"/>
      <c r="E513" s="15"/>
      <c r="F513" s="14"/>
      <c r="G513" s="14"/>
      <c r="H513" s="15"/>
      <c r="L513" s="3"/>
      <c r="M513" s="4"/>
      <c r="N513" s="4"/>
      <c r="O513" s="3"/>
      <c r="P513" s="3"/>
      <c r="Q513" s="3"/>
      <c r="R513" s="3"/>
      <c r="S513" s="3"/>
      <c r="T513" s="3"/>
      <c r="U513" s="3"/>
      <c r="V513" s="3"/>
      <c r="W513" s="3"/>
      <c r="X513" s="3"/>
      <c r="Y513" s="3"/>
      <c r="Z513" s="3"/>
      <c r="AA513" s="3"/>
      <c r="AB513" s="3"/>
      <c r="AC513" s="3"/>
      <c r="AD513" s="3"/>
      <c r="AE513" s="12"/>
    </row>
    <row r="514" spans="4:31" s="9" customFormat="1" x14ac:dyDescent="0.35">
      <c r="D514" s="14"/>
      <c r="E514" s="15"/>
      <c r="F514" s="14"/>
      <c r="G514" s="14"/>
      <c r="H514" s="15"/>
      <c r="L514" s="3"/>
      <c r="M514" s="4"/>
      <c r="N514" s="4"/>
      <c r="O514" s="3"/>
      <c r="P514" s="3"/>
      <c r="Q514" s="3"/>
      <c r="R514" s="3"/>
      <c r="S514" s="3"/>
      <c r="T514" s="3"/>
      <c r="U514" s="3"/>
      <c r="V514" s="3"/>
      <c r="W514" s="3"/>
      <c r="X514" s="3"/>
      <c r="Y514" s="3"/>
      <c r="Z514" s="3"/>
      <c r="AA514" s="3"/>
      <c r="AB514" s="3"/>
      <c r="AC514" s="3"/>
      <c r="AD514" s="3"/>
      <c r="AE514" s="12"/>
    </row>
    <row r="515" spans="4:31" s="9" customFormat="1" x14ac:dyDescent="0.35">
      <c r="D515" s="14"/>
      <c r="E515" s="15"/>
      <c r="F515" s="14"/>
      <c r="G515" s="14"/>
      <c r="H515" s="15"/>
      <c r="L515" s="3"/>
      <c r="M515" s="4"/>
      <c r="N515" s="4"/>
      <c r="O515" s="3"/>
      <c r="P515" s="3"/>
      <c r="Q515" s="3"/>
      <c r="R515" s="3"/>
      <c r="S515" s="3"/>
      <c r="T515" s="3"/>
      <c r="U515" s="3"/>
      <c r="V515" s="3"/>
      <c r="W515" s="3"/>
      <c r="X515" s="3"/>
      <c r="Y515" s="3"/>
      <c r="Z515" s="3"/>
      <c r="AA515" s="3"/>
      <c r="AB515" s="3"/>
      <c r="AC515" s="3"/>
      <c r="AD515" s="3"/>
      <c r="AE515" s="12"/>
    </row>
    <row r="516" spans="4:31" s="9" customFormat="1" x14ac:dyDescent="0.35">
      <c r="D516" s="14"/>
      <c r="E516" s="15"/>
      <c r="F516" s="14"/>
      <c r="G516" s="14"/>
      <c r="H516" s="15"/>
      <c r="L516" s="3"/>
      <c r="M516" s="4"/>
      <c r="N516" s="4"/>
      <c r="O516" s="3"/>
      <c r="P516" s="3"/>
      <c r="Q516" s="3"/>
      <c r="R516" s="3"/>
      <c r="S516" s="3"/>
      <c r="T516" s="3"/>
      <c r="U516" s="3"/>
      <c r="V516" s="3"/>
      <c r="W516" s="3"/>
      <c r="X516" s="3"/>
      <c r="Y516" s="3"/>
      <c r="Z516" s="3"/>
      <c r="AA516" s="3"/>
      <c r="AB516" s="3"/>
      <c r="AC516" s="3"/>
      <c r="AD516" s="3"/>
      <c r="AE516" s="12"/>
    </row>
    <row r="517" spans="4:31" s="9" customFormat="1" x14ac:dyDescent="0.35">
      <c r="D517" s="14"/>
      <c r="E517" s="15"/>
      <c r="F517" s="14"/>
      <c r="G517" s="14"/>
      <c r="H517" s="15"/>
      <c r="L517" s="3"/>
      <c r="M517" s="4"/>
      <c r="N517" s="4"/>
      <c r="O517" s="3"/>
      <c r="P517" s="3"/>
      <c r="Q517" s="3"/>
      <c r="R517" s="3"/>
      <c r="S517" s="3"/>
      <c r="T517" s="3"/>
      <c r="U517" s="3"/>
      <c r="V517" s="3"/>
      <c r="W517" s="3"/>
      <c r="X517" s="3"/>
      <c r="Y517" s="3"/>
      <c r="Z517" s="3"/>
      <c r="AA517" s="3"/>
      <c r="AB517" s="3"/>
      <c r="AC517" s="3"/>
      <c r="AD517" s="3"/>
      <c r="AE517" s="12"/>
    </row>
    <row r="518" spans="4:31" s="9" customFormat="1" x14ac:dyDescent="0.35">
      <c r="D518" s="14"/>
      <c r="E518" s="15"/>
      <c r="F518" s="14"/>
      <c r="G518" s="14"/>
      <c r="H518" s="15"/>
      <c r="L518" s="3"/>
      <c r="M518" s="4"/>
      <c r="N518" s="4"/>
      <c r="O518" s="3"/>
      <c r="P518" s="3"/>
      <c r="Q518" s="3"/>
      <c r="R518" s="3"/>
      <c r="S518" s="3"/>
      <c r="T518" s="3"/>
      <c r="U518" s="3"/>
      <c r="V518" s="3"/>
      <c r="W518" s="3"/>
      <c r="X518" s="3"/>
      <c r="Y518" s="3"/>
      <c r="Z518" s="3"/>
      <c r="AA518" s="3"/>
      <c r="AB518" s="3"/>
      <c r="AC518" s="3"/>
      <c r="AD518" s="3"/>
      <c r="AE518" s="12"/>
    </row>
    <row r="519" spans="4:31" s="9" customFormat="1" x14ac:dyDescent="0.35">
      <c r="D519" s="14"/>
      <c r="E519" s="15"/>
      <c r="F519" s="14"/>
      <c r="G519" s="14"/>
      <c r="H519" s="15"/>
      <c r="L519" s="3"/>
      <c r="M519" s="4"/>
      <c r="N519" s="4"/>
      <c r="O519" s="3"/>
      <c r="P519" s="3"/>
      <c r="Q519" s="3"/>
      <c r="R519" s="3"/>
      <c r="S519" s="3"/>
      <c r="T519" s="3"/>
      <c r="U519" s="3"/>
      <c r="V519" s="3"/>
      <c r="W519" s="3"/>
      <c r="X519" s="3"/>
      <c r="Y519" s="3"/>
      <c r="Z519" s="3"/>
      <c r="AA519" s="3"/>
      <c r="AB519" s="3"/>
      <c r="AC519" s="3"/>
      <c r="AD519" s="3"/>
      <c r="AE519" s="12"/>
    </row>
    <row r="520" spans="4:31" s="9" customFormat="1" ht="36.65" customHeight="1" x14ac:dyDescent="0.35">
      <c r="D520" s="14"/>
      <c r="E520" s="15"/>
      <c r="F520" s="14"/>
      <c r="G520" s="14"/>
      <c r="H520" s="15"/>
      <c r="L520" s="3"/>
      <c r="M520" s="4"/>
      <c r="N520" s="4"/>
      <c r="O520" s="3"/>
      <c r="P520" s="3"/>
      <c r="Q520" s="3"/>
      <c r="R520" s="3"/>
      <c r="S520" s="3"/>
      <c r="T520" s="3"/>
      <c r="U520" s="3"/>
      <c r="V520" s="3"/>
      <c r="W520" s="3"/>
      <c r="X520" s="3"/>
      <c r="Y520" s="3"/>
      <c r="Z520" s="3"/>
      <c r="AA520" s="3"/>
      <c r="AB520" s="3"/>
      <c r="AC520" s="3"/>
      <c r="AD520" s="3"/>
      <c r="AE520" s="12"/>
    </row>
    <row r="521" spans="4:31" s="9" customFormat="1" x14ac:dyDescent="0.35">
      <c r="D521" s="14"/>
      <c r="E521" s="15"/>
      <c r="F521" s="14"/>
      <c r="G521" s="14"/>
      <c r="H521" s="15"/>
      <c r="L521" s="3"/>
      <c r="M521" s="4"/>
      <c r="N521" s="4"/>
      <c r="O521" s="3"/>
      <c r="P521" s="3"/>
      <c r="Q521" s="3"/>
      <c r="R521" s="3"/>
      <c r="S521" s="3"/>
      <c r="T521" s="3"/>
      <c r="U521" s="3"/>
      <c r="V521" s="3"/>
      <c r="W521" s="3"/>
      <c r="X521" s="3"/>
      <c r="Y521" s="3"/>
      <c r="Z521" s="3"/>
      <c r="AA521" s="3"/>
      <c r="AB521" s="3"/>
      <c r="AC521" s="3"/>
      <c r="AD521" s="3"/>
      <c r="AE521" s="12"/>
    </row>
    <row r="522" spans="4:31" s="9" customFormat="1" ht="35.4" customHeight="1" x14ac:dyDescent="0.35">
      <c r="D522" s="14"/>
      <c r="E522" s="15"/>
      <c r="F522" s="14"/>
      <c r="G522" s="14"/>
      <c r="H522" s="15"/>
      <c r="L522" s="3"/>
      <c r="M522" s="4"/>
      <c r="N522" s="4"/>
      <c r="O522" s="3"/>
      <c r="P522" s="3"/>
      <c r="Q522" s="3"/>
      <c r="R522" s="3"/>
      <c r="S522" s="3"/>
      <c r="T522" s="3"/>
      <c r="U522" s="3"/>
      <c r="V522" s="3"/>
      <c r="W522" s="3"/>
      <c r="X522" s="3"/>
      <c r="Y522" s="3"/>
      <c r="Z522" s="3"/>
      <c r="AA522" s="3"/>
      <c r="AB522" s="3"/>
      <c r="AC522" s="3"/>
      <c r="AD522" s="3"/>
      <c r="AE522" s="12"/>
    </row>
    <row r="523" spans="4:31" s="9" customFormat="1" ht="38.4" customHeight="1" x14ac:dyDescent="0.35">
      <c r="D523" s="14"/>
      <c r="E523" s="15"/>
      <c r="F523" s="14"/>
      <c r="G523" s="14"/>
      <c r="H523" s="15"/>
      <c r="L523" s="3"/>
      <c r="M523" s="4"/>
      <c r="N523" s="4"/>
      <c r="O523" s="3"/>
      <c r="P523" s="3"/>
      <c r="Q523" s="3"/>
      <c r="R523" s="3"/>
      <c r="S523" s="3"/>
      <c r="T523" s="3"/>
      <c r="U523" s="3"/>
      <c r="V523" s="3"/>
      <c r="W523" s="3"/>
      <c r="X523" s="3"/>
      <c r="Y523" s="3"/>
      <c r="Z523" s="3"/>
      <c r="AA523" s="3"/>
      <c r="AB523" s="3"/>
      <c r="AC523" s="3"/>
      <c r="AD523" s="3"/>
      <c r="AE523" s="12"/>
    </row>
    <row r="524" spans="4:31" s="9" customFormat="1" ht="49.75" customHeight="1" x14ac:dyDescent="0.35">
      <c r="D524" s="14"/>
      <c r="E524" s="15"/>
      <c r="F524" s="14"/>
      <c r="G524" s="14"/>
      <c r="H524" s="15"/>
      <c r="L524" s="3"/>
      <c r="M524" s="4"/>
      <c r="N524" s="4"/>
      <c r="O524" s="3"/>
      <c r="P524" s="3"/>
      <c r="Q524" s="3"/>
      <c r="R524" s="3"/>
      <c r="S524" s="3"/>
      <c r="T524" s="3"/>
      <c r="U524" s="3"/>
      <c r="V524" s="3"/>
      <c r="W524" s="3"/>
      <c r="X524" s="3"/>
      <c r="Y524" s="3"/>
      <c r="Z524" s="3"/>
      <c r="AA524" s="3"/>
      <c r="AB524" s="3"/>
      <c r="AC524" s="3"/>
      <c r="AD524" s="3"/>
      <c r="AE524" s="12"/>
    </row>
    <row r="525" spans="4:31" ht="115.75" customHeight="1" x14ac:dyDescent="0.35"/>
    <row r="526" spans="4:31" ht="115.75" customHeight="1" x14ac:dyDescent="0.35"/>
  </sheetData>
  <autoFilter ref="A9:AE524" xr:uid="{00000000-0009-0000-0000-000000000000}"/>
  <mergeCells count="40">
    <mergeCell ref="R7:R8"/>
    <mergeCell ref="S7:S8"/>
    <mergeCell ref="D113:N113"/>
    <mergeCell ref="D114:N114"/>
    <mergeCell ref="D115:N115"/>
    <mergeCell ref="M5:M8"/>
    <mergeCell ref="N5:N8"/>
    <mergeCell ref="D109:N109"/>
    <mergeCell ref="D111:N111"/>
    <mergeCell ref="D112:N112"/>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2023-03-14T03:01:58Z</dcterms:modified>
</cp:coreProperties>
</file>